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ryatova.OS.PKSHI\Desktop\Новая папка (2)\"/>
    </mc:Choice>
  </mc:AlternateContent>
  <xr:revisionPtr revIDLastSave="0" documentId="8_{6B6BDF80-1408-4211-80AC-7EC0EA0F4F7A}" xr6:coauthVersionLast="47" xr6:coauthVersionMax="47" xr10:uidLastSave="{00000000-0000-0000-0000-000000000000}"/>
  <bookViews>
    <workbookView xWindow="1815" yWindow="1815" windowWidth="21600" windowHeight="11295" activeTab="6" xr2:uid="{00000000-000D-0000-FFFF-FFFF00000000}"/>
  </bookViews>
  <sheets>
    <sheet name="Ошибки_предупрежд." sheetId="1" r:id="rId1"/>
    <sheet name="ПФХД" sheetId="2" r:id="rId2"/>
    <sheet name="Раздел 1" sheetId="3" r:id="rId3"/>
    <sheet name="Раздел 2" sheetId="4" r:id="rId4"/>
    <sheet name="Справка по ЦС" sheetId="5" r:id="rId5"/>
    <sheet name="Обоснования - 1.1" sheetId="6" r:id="rId6"/>
    <sheet name="Обоснования - 1.2-5" sheetId="7" r:id="rId7"/>
    <sheet name="Обоснования - 6.0" sheetId="8" r:id="rId8"/>
    <sheet name="Обоснования доходов" sheetId="9" r:id="rId9"/>
  </sheets>
  <calcPr calcId="181029"/>
</workbook>
</file>

<file path=xl/calcChain.xml><?xml version="1.0" encoding="utf-8"?>
<calcChain xmlns="http://schemas.openxmlformats.org/spreadsheetml/2006/main">
  <c r="F65" i="9" l="1"/>
  <c r="E65" i="9"/>
  <c r="D65" i="9"/>
  <c r="L29" i="9"/>
  <c r="I29" i="9"/>
  <c r="F29" i="9"/>
  <c r="L10" i="9"/>
  <c r="I10" i="9"/>
  <c r="F10" i="9"/>
  <c r="G264" i="8"/>
  <c r="G265" i="8" s="1"/>
  <c r="E264" i="8"/>
  <c r="G253" i="8"/>
  <c r="G252" i="8"/>
  <c r="E252" i="8"/>
  <c r="G239" i="8"/>
  <c r="G240" i="8" s="1"/>
  <c r="E239" i="8"/>
  <c r="G227" i="8"/>
  <c r="G228" i="8" s="1"/>
  <c r="E227" i="8"/>
  <c r="G212" i="8"/>
  <c r="G213" i="8" s="1"/>
  <c r="E212" i="8"/>
  <c r="G200" i="8"/>
  <c r="G199" i="8"/>
  <c r="E199" i="8"/>
  <c r="G187" i="8"/>
  <c r="G188" i="8" s="1"/>
  <c r="E187" i="8"/>
  <c r="G175" i="8"/>
  <c r="G176" i="8" s="1"/>
  <c r="E175" i="8"/>
  <c r="G163" i="8"/>
  <c r="G164" i="8" s="1"/>
  <c r="E163" i="8"/>
  <c r="G152" i="8"/>
  <c r="G151" i="8"/>
  <c r="E151" i="8"/>
  <c r="G139" i="8"/>
  <c r="G140" i="8" s="1"/>
  <c r="E139" i="8"/>
  <c r="G127" i="8"/>
  <c r="G128" i="8" s="1"/>
  <c r="E127" i="8"/>
  <c r="G114" i="8"/>
  <c r="G115" i="8" s="1"/>
  <c r="E114" i="8"/>
  <c r="G90" i="8"/>
  <c r="G89" i="8"/>
  <c r="E89" i="8"/>
  <c r="G62" i="8"/>
  <c r="G63" i="8" s="1"/>
  <c r="E62" i="8"/>
  <c r="G50" i="8"/>
  <c r="G51" i="8" s="1"/>
  <c r="E50" i="8"/>
  <c r="G36" i="8"/>
  <c r="G37" i="8" s="1"/>
  <c r="E36" i="8"/>
  <c r="G24" i="8"/>
  <c r="G23" i="8"/>
  <c r="E23" i="8"/>
  <c r="G11" i="8"/>
  <c r="G12" i="8" s="1"/>
  <c r="E11" i="8"/>
  <c r="G122" i="7"/>
  <c r="G110" i="7"/>
  <c r="G98" i="7"/>
  <c r="G87" i="7"/>
  <c r="G76" i="7"/>
  <c r="G65" i="7"/>
  <c r="G53" i="7"/>
  <c r="G41" i="7"/>
  <c r="G30" i="7"/>
  <c r="G19" i="7"/>
  <c r="J30" i="6"/>
  <c r="D30" i="6"/>
  <c r="J14" i="6"/>
  <c r="D14" i="6"/>
  <c r="F31" i="5"/>
  <c r="E31" i="5"/>
</calcChain>
</file>

<file path=xl/sharedStrings.xml><?xml version="1.0" encoding="utf-8"?>
<sst xmlns="http://schemas.openxmlformats.org/spreadsheetml/2006/main" count="1751" uniqueCount="565">
  <si>
    <t>Перечень ошибок по отчету (не является приложением к отчету)</t>
  </si>
  <si>
    <t>Дата и время выгрузки</t>
  </si>
  <si>
    <t>09.03.25</t>
  </si>
  <si>
    <t>Логин</t>
  </si>
  <si>
    <t>MOKK_32</t>
  </si>
  <si>
    <t>Организация</t>
  </si>
  <si>
    <t>КГОБУ "Камчатская школа-интернат для обучающихся с ограниченными возможностями здоровья"</t>
  </si>
  <si>
    <t>№ п/п</t>
  </si>
  <si>
    <t>Тип</t>
  </si>
  <si>
    <t>Код</t>
  </si>
  <si>
    <t>Описание ошибки</t>
  </si>
  <si>
    <t>Ошибка</t>
  </si>
  <si>
    <t>513692302</t>
  </si>
  <si>
    <t>Имеются расхождения в системе между лимитами доходов и таблицей-обоснованием доходов;
Период: Очередной год; 
Наименование формы: Безвозмездные (150); 
№ Формы: 4; 
Доходы: 36 619 098,11 руб.; 
Обоснования доходов: 47 544 882,33 руб.;
Расхождение: 10 925 784,22 руб.</t>
  </si>
  <si>
    <t>Имеются расхождения в системе между лимитами доходов и таблицей-обоснованием доходов;
Период: Очередной год; 
Наименование формы: Собственность (120); 
№ Формы: 1; 
Доходы: 0,00 руб.; 
Обоснования доходов: 879,48 руб.;
Расхождение: 879,48 руб.</t>
  </si>
  <si>
    <t>513692318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</si>
  <si>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Субсидии на иные цели; 
КОСГУ: 225; 
КВР: 243; 
Затраты: 27 189 900,00 руб.; 
Обоснования расходов: 9 600 000,00 руб.;
Расхождение: 17 589 900,00 руб.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</si>
  <si>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Приносящая доход деятельность; 
КОСГУ: 225; 
КВР: 244; 
Затраты: 0,00 руб.; 
Обоснования расходов: 5 103,15 руб.;
Расхождение: 5 103,15 руб.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</si>
  <si>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Субсидии на иные цели; 
КОСГУ: 228; 
КВР: 243; 
Затраты: 0,00 руб.; 
Обоснования расходов: 20 015 684,22 руб.;
Расхождение: 20 015 684,22 руб.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</si>
  <si>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Субсидии на иные цели; 
КОСГУ: 310; 
КВР: 244; 
Затраты: 100 000,00 руб.; 
Обоснования расходов: 8 600 000,00 руб.;
Расхождение: 8 500 000,00 руб.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</si>
  <si>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Субсидии на иные цели; 
КОСГУ: 342; 
КВР: 244; 
Затраты: 5 169 540,62 руб.; 
Обоснования расходов: 5 172 040,62 руб.;
Расхождение: 2 500,00 руб.</t>
  </si>
  <si>
    <t>Имеются расхождения между заполненными плановыми затратами и таблицей-обоснованием расходов;
Период: Очередной год; 
Форма обоснований (Код): 6.0; 
Вид ФО: Субсидия ГЗ; 
КОСГУ: 226; 
КВР: 244; 
Затраты: 3 269 385,68 руб.; 
Обоснования расходов: 4 780 998,77 руб.;
Расхождение: 1 511 613,09 руб.</t>
  </si>
  <si>
    <t>УТВЕРЖДАЮ</t>
  </si>
  <si>
    <t>Министр</t>
  </si>
  <si>
    <t>(наименование должности лица, утверждающего документ)</t>
  </si>
  <si>
    <t>Короткова Александра Юрьевна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</si>
  <si>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</si>
  <si>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</si>
  <si>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</si>
  <si>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</si>
  <si>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</si>
  <si>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</t>
  </si>
  <si>
    <t>(на 2025 год и плановый период 2026-2027 годов)</t>
  </si>
  <si>
    <t>КОДЫ</t>
  </si>
  <si>
    <t>от "26" декабря 2024 г.</t>
  </si>
  <si>
    <t>Дата</t>
  </si>
  <si>
    <t>26.12.2024</t>
  </si>
  <si>
    <t>по Сводному реестру</t>
  </si>
  <si>
    <t>30200048</t>
  </si>
  <si>
    <t>Орган, осуществляющий функции и полномочия учредителя</t>
  </si>
  <si>
    <t>Министерство образования Камчатского края</t>
  </si>
  <si>
    <t>глава по БК</t>
  </si>
  <si>
    <t>813</t>
  </si>
  <si>
    <t>302Э4217</t>
  </si>
  <si>
    <t>ИНН</t>
  </si>
  <si>
    <t>4100010465</t>
  </si>
  <si>
    <t>Учреждение</t>
  </si>
  <si>
    <t>Краевое государственное общеобразовательное бюджетное учреждение "Камчатская школа-интернат для обучающихся с ограниченными возможностями здоровья"</t>
  </si>
  <si>
    <t>КПП</t>
  </si>
  <si>
    <t>410101001</t>
  </si>
  <si>
    <t>Единица измерения:</t>
  </si>
  <si>
    <t>руб.</t>
  </si>
  <si>
    <t>по ОКЕИ</t>
  </si>
  <si>
    <t>383</t>
  </si>
  <si>
    <t>Подписано. Заверено ЭП.</t>
  </si>
  <si>
    <t>ФИО: Короткова Александра Юрьевна</t>
  </si>
  <si>
    <t>Должность: Министр</t>
  </si>
  <si>
    <t>Действует c 05.08.2024 10:54:44 по: 29.10.2025 10:54:44</t>
  </si>
  <si>
    <t>Серийный номер: 89FB047A4235BC37C9549CD8382F5ECA4A9DDFA8</t>
  </si>
  <si>
    <t>Издатель: Федеральное казначейство</t>
  </si>
  <si>
    <t>Время подписания: 27.12.2024 06:53:17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</si>
  <si>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</si>
  <si>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</si>
  <si>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</si>
  <si>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</si>
  <si>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</si>
  <si>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</si>
  <si>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</si>
  <si>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</si>
  <si>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</si>
  <si>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</si>
  <si>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</si>
  <si>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</si>
  <si>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</si>
  <si>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</si>
  <si>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</si>
  <si>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</si>
  <si>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</si>
  <si>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</si>
  <si>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</si>
  <si>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</si>
  <si>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</si>
  <si>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</si>
  <si>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</si>
  <si>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</si>
  <si>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</si>
  <si>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</si>
  <si>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</si>
  <si>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</si>
  <si>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</si>
  <si>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</si>
  <si>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</si>
  <si>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</si>
  <si>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</si>
  <si>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</si>
  <si>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</si>
  <si>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</si>
  <si>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</si>
  <si>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</si>
  <si>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в том числе: 
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</si>
  <si>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</si>
  <si>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</si>
  <si>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</si>
  <si>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</si>
  <si>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</si>
  <si>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</si>
  <si>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</si>
  <si>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</si>
  <si>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</si>
  <si>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</si>
  <si>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</si>
  <si>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</si>
  <si>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</si>
  <si>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</si>
  <si>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</si>
  <si>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x</t>
  </si>
  <si>
    <t>в том числе: 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</si>
  <si>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</si>
  <si>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</si>
  <si>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</si>
  <si>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</si>
  <si>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</si>
  <si>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</si>
  <si>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</si>
  <si>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</si>
  <si>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</si>
  <si>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</si>
  <si>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</si>
  <si>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</si>
  <si>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</si>
  <si>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</si>
  <si>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</si>
  <si>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</si>
  <si>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</si>
  <si>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</si>
  <si>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</si>
  <si>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</si>
  <si>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</si>
  <si>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</si>
  <si>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</si>
  <si>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</si>
  <si>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</si>
  <si>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</si>
  <si>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</si>
  <si>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</si>
  <si>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</si>
  <si>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</si>
  <si>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</si>
  <si>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</si>
  <si>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</si>
  <si>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</si>
  <si>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</si>
  <si>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</si>
  <si>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</si>
  <si>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 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</si>
  <si>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</si>
  <si>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</si>
  <si>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</si>
  <si>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</si>
  <si>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</si>
  <si>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</si>
  <si>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</si>
  <si>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</si>
  <si>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</si>
  <si>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</si>
  <si>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</si>
  <si>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</si>
  <si>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</si>
  <si>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</si>
  <si>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</si>
  <si>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</si>
  <si>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</si>
  <si>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</si>
  <si>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</si>
  <si>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</si>
  <si>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</si>
  <si>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</si>
  <si>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</si>
  <si>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</si>
  <si>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</si>
  <si>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</si>
  <si>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</si>
  <si>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</si>
  <si>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</si>
  <si>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</si>
  <si>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</si>
  <si>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</si>
  <si>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</si>
  <si>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</si>
  <si>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</si>
  <si>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</si>
  <si>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</si>
  <si>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</si>
  <si>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</si>
  <si>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</si>
  <si>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</si>
  <si>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</si>
  <si>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</si>
  <si>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</si>
  <si>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</si>
  <si>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</si>
  <si>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</si>
  <si>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</si>
  <si>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</si>
  <si>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</si>
  <si>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</si>
  <si>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</si>
  <si>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</si>
  <si>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</si>
  <si>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</si>
  <si>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</si>
  <si>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</si>
  <si>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</si>
  <si>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</si>
  <si>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</si>
  <si>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</si>
  <si>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</si>
  <si>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</si>
  <si>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</si>
  <si>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</si>
  <si>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</si>
  <si>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</si>
  <si>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</si>
  <si>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</si>
  <si>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</si>
  <si>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</si>
  <si>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</si>
  <si>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</si>
  <si>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</si>
  <si>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</si>
  <si>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</si>
  <si>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</si>
  <si>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</si>
  <si>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</si>
  <si>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</si>
  <si>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</si>
  <si>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</si>
  <si>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</si>
  <si>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</si>
  <si>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</si>
  <si>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</si>
  <si>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</si>
  <si>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</si>
  <si>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</si>
  <si>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</si>
  <si>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</si>
  <si>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</si>
  <si>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</si>
  <si>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</si>
  <si>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</si>
  <si>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</si>
  <si>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</si>
  <si>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</si>
  <si>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</si>
  <si>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</si>
  <si>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</si>
  <si>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</si>
  <si>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</si>
  <si>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</si>
  <si>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</si>
  <si>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</si>
  <si>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</si>
  <si>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</si>
  <si>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</si>
  <si>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</si>
  <si>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</si>
  <si>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</si>
  <si>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</si>
  <si>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</si>
  <si>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</si>
  <si>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</si>
  <si>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</si>
  <si>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</si>
  <si>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 в соответствии с Федеральным законом № 44-ФЗ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</si>
  <si>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</si>
  <si>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</si>
  <si>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</si>
  <si>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</si>
  <si>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</si>
  <si>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</si>
  <si>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</si>
  <si>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</si>
  <si>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</si>
  <si>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</si>
  <si>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</si>
  <si>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</si>
  <si>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</si>
  <si>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</si>
  <si>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</si>
  <si>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</si>
  <si>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</si>
  <si>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</si>
  <si>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</si>
  <si>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</si>
  <si>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</si>
  <si>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</si>
  <si>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</si>
  <si>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</si>
  <si>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</si>
  <si>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</si>
  <si>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</si>
  <si>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</si>
  <si>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</si>
  <si>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</si>
  <si>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</si>
  <si>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</si>
  <si>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</si>
  <si>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</si>
  <si>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</si>
  <si>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</si>
  <si>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</si>
  <si>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</si>
  <si>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</si>
  <si>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</si>
  <si>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</si>
  <si>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</si>
  <si>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</si>
  <si>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</si>
  <si>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</si>
  <si>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</si>
  <si>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Опрятова О.С.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</si>
  <si>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</si>
  <si>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</si>
  <si>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</si>
  <si>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</si>
  <si>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</si>
  <si>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</si>
  <si>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</si>
  <si>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Директор</t>
  </si>
  <si>
    <t>(наименование должности уполномоченного лица органа-учредителя)</t>
  </si>
  <si>
    <t>Опрятова Оксана Станиславовна</t>
  </si>
  <si>
    <t>М.П.</t>
  </si>
  <si>
    <t>ФИО: Опрятова Оксана Станиславовна</t>
  </si>
  <si>
    <t>Должность: ДИРЕКТОР</t>
  </si>
  <si>
    <t>Действует c 28.03.2024 14:48:48 по: 21.06.2025 14:48:48</t>
  </si>
  <si>
    <t>Серийный номер: 0D7D93DC72148AB7493658DE92CCBB72CF75A616</t>
  </si>
  <si>
    <t>Издатель: Казначейство России</t>
  </si>
  <si>
    <t>Время подписания: 27.12.2024 06:46:14</t>
  </si>
  <si>
    <t>Сведения по целевым субсидиям</t>
  </si>
  <si>
    <t>Наименование целевой субсидии</t>
  </si>
  <si>
    <t>Код субсидии</t>
  </si>
  <si>
    <t>КВР</t>
  </si>
  <si>
    <t>КОСГУ</t>
  </si>
  <si>
    <t>Планируемые суммы</t>
  </si>
  <si>
    <t>Поступления</t>
  </si>
  <si>
    <t>Выплаты</t>
  </si>
  <si>
    <t>Ежемесячное денежное вознаграждение за классное руководство</t>
  </si>
  <si>
    <t>2020001</t>
  </si>
  <si>
    <t>211</t>
  </si>
  <si>
    <t>213</t>
  </si>
  <si>
    <t>Укрепление материально-технической базы учреждения</t>
  </si>
  <si>
    <t>2300009</t>
  </si>
  <si>
    <t>310</t>
  </si>
  <si>
    <t>Ежемесячное денежное вознаграждения за классное руководство педагогических работников государственных и муниципальных общеобразовательных организаций</t>
  </si>
  <si>
    <t>2553030X298570000000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</si>
  <si>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</si>
  <si>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25-53040-00000-00000</t>
  </si>
  <si>
    <t>342</t>
  </si>
  <si>
    <t>Расходы на текущий и капитальный ремонт зданий, сооружений (в т.ч. закупка оборудования, материалов, товаров, работ и услуг)</t>
  </si>
  <si>
    <t>704Ю469</t>
  </si>
  <si>
    <t>225</t>
  </si>
  <si>
    <t>Социальное обеспечение обучающихся</t>
  </si>
  <si>
    <t>7040003</t>
  </si>
  <si>
    <t>345</t>
  </si>
  <si>
    <t>263</t>
  </si>
  <si>
    <t>323</t>
  </si>
  <si>
    <t>346</t>
  </si>
  <si>
    <t>Расходы на обеспечение воспитанников биологической активной добавкой к пище "Омега -3 из дикого камчатского лосося"</t>
  </si>
  <si>
    <t>7040055</t>
  </si>
  <si>
    <t>7040069</t>
  </si>
  <si>
    <t>Мероприятия, направленные на обеспечение пожарной безопасности</t>
  </si>
  <si>
    <t>7040072</t>
  </si>
  <si>
    <t>Итого: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</si>
  <si>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</si>
  <si>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</si>
  <si>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</si>
  <si>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</si>
  <si>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</si>
  <si>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</si>
  <si>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</si>
  <si>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</si>
  <si>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</si>
  <si>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</si>
  <si>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</si>
  <si>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</si>
  <si>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</si>
  <si>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</si>
  <si>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</si>
  <si>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</si>
  <si>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</si>
  <si>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</si>
  <si>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</si>
  <si>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</si>
  <si>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</si>
  <si>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</si>
  <si>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</si>
  <si>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</si>
  <si>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Педагогический персонал</t>
  </si>
  <si>
    <t>субсидии на выполнение государственного (муниципального) задания</t>
  </si>
  <si>
    <t>Административный персонал</t>
  </si>
  <si>
    <t>Прочий персонал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</si>
  <si>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</si>
  <si>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</si>
  <si>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</si>
  <si>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</si>
  <si>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</si>
  <si>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</si>
  <si>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(214;226)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</si>
  <si>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</si>
  <si>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</si>
  <si>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</si>
  <si>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[Компенсация (возмещение) расходов будущему работнику за медосмотр при приеме на работу]</t>
  </si>
  <si>
    <t>[Компенсационные выплаты персоналу], [проезд в отпуск]</t>
  </si>
  <si>
    <t>1.3. Расчеты (обоснования) социальных выплат персоналу (266)</t>
  </si>
  <si>
    <t>[Пособие за первые три дня временной нетрудоспособности], [Пособие 3 дня ФЗП]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</si>
  <si>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</si>
  <si>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</si>
  <si>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</si>
  <si>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</si>
  <si>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 [Классное руководство],</t>
  </si>
  <si>
    <t>[Взносы по Единому страховому тарифу], [Начисление на оплату труда],</t>
  </si>
  <si>
    <t>2. Расчеты (обоснования) расходов на социальные и иные выплаты населению (263)</t>
  </si>
  <si>
    <t>Размер одной выплаты, руб</t>
  </si>
  <si>
    <t>Количество выплат в год</t>
  </si>
  <si>
    <t>Общая сумма выплат, руб (гр.3 х гр.4)</t>
  </si>
  <si>
    <t>[Иные выплаты], [Социальное обеспечение (7040003)]</t>
  </si>
  <si>
    <t>[Медицинское обслуживание], [Социальное обеспечение]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</si>
  <si>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</si>
  <si>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</si>
  <si>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</si>
  <si>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</si>
  <si>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</si>
  <si>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(292;295)</t>
  </si>
  <si>
    <t>[Прочие налоги и сборы], [штрафы, пени]</t>
  </si>
  <si>
    <t>[Налог на имущество], [налог на имущство]</t>
  </si>
  <si>
    <t>[Земельный налог], [земельный налог]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</si>
  <si>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</si>
  <si>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</si>
  <si>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</si>
  <si>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</si>
  <si>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</si>
  <si>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</si>
  <si>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</si>
  <si>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11</t>
  </si>
  <si>
    <t>Содержание имущества</t>
  </si>
  <si>
    <t>Итого по карточке:</t>
  </si>
  <si>
    <t>Всего:</t>
  </si>
  <si>
    <t>6. Расчеты (обоснования) расходов на закупки товаров, работ, услуг (228)</t>
  </si>
  <si>
    <t>25</t>
  </si>
  <si>
    <t>капитальный ремонт (Расходы на текущий и капитальный ремонт)</t>
  </si>
  <si>
    <t>приносящая доход деятельность (собственные доходы учреждения)</t>
  </si>
  <si>
    <t>12</t>
  </si>
  <si>
    <t>Содержание имущества (225 Переходящий остаток)</t>
  </si>
  <si>
    <t>Содержание имущества (работы и услуги по содержанию имущества)</t>
  </si>
  <si>
    <t>6. Расчеты (обоснования) расходов на закупки товаров, работ, услуг (221)</t>
  </si>
  <si>
    <t>Связь (Почтовые расходы)</t>
  </si>
  <si>
    <t>Связь (Интернет)</t>
  </si>
  <si>
    <t>Связь (Услуги связи)</t>
  </si>
  <si>
    <t>6. Расчеты (обоснования) расходов на закупки товаров, работ, услуг (223)</t>
  </si>
  <si>
    <t>22</t>
  </si>
  <si>
    <t>Коммунальные услуги (Вывоз ТКО)</t>
  </si>
  <si>
    <t>Содержание имущества (Обеспечение функционирования и поддержки работоспособности сетей передачи данных.)</t>
  </si>
  <si>
    <t>Содержание имущества (ремонтные работы)</t>
  </si>
  <si>
    <t>Содержание имущества (т/о оборудования)</t>
  </si>
  <si>
    <t>Содержание имущества (т/о приборов учета)</t>
  </si>
  <si>
    <t>Содержание имущества (Обслуживание ТСО)</t>
  </si>
  <si>
    <t>Содержание имущества (Ремонт зданий и коммуникаций)</t>
  </si>
  <si>
    <t>Содержание имущества (т/о средств видеонаблюдения)</t>
  </si>
  <si>
    <t>Содержание имущества (дератизация)</t>
  </si>
  <si>
    <t>Содержание имущества (заправка картриджей)</t>
  </si>
  <si>
    <t>Содержание имущества (бакисследования)</t>
  </si>
  <si>
    <t>Содержание имущества (тех осмотр ТС)</t>
  </si>
  <si>
    <t>Содержание имущества (вывоз мусора)</t>
  </si>
  <si>
    <t>Содержание имущества (ремонт, обслуживание автотранспорта)</t>
  </si>
  <si>
    <t>Содержание имущества (ремонт оборудования, спецтехники)</t>
  </si>
  <si>
    <t>Содержание имущества (работы услуги)</t>
  </si>
  <si>
    <t>Содержание имущества (т/о пожарной сигнализации)</t>
  </si>
  <si>
    <t>6. Расчеты (обоснования) расходов на закупки товаров, работ, услуг (226)</t>
  </si>
  <si>
    <t>13</t>
  </si>
  <si>
    <t>расходы на выполнение работ, оказание услуг (лабораторные исследования)</t>
  </si>
  <si>
    <t>расходы на выполнение работ, оказание услуг (услуги по охране имущества)</t>
  </si>
  <si>
    <t>расходы на выполнение работ, оказание услуг (Экспертиза)</t>
  </si>
  <si>
    <t>расходы на выполнение работ, оказание услуг (Обучение)</t>
  </si>
  <si>
    <t>расходы на выполнение работ, оказание услуг (ПСД)</t>
  </si>
  <si>
    <t>расходы на выполнение работ, оказание услуг (з/пл внештатных работников)</t>
  </si>
  <si>
    <t>расходы на выполнение работ, оказание услуг (Программное обеспеение)</t>
  </si>
  <si>
    <t>расходы на выполнение работ, оказание услуг (Сервисное обслуживание)</t>
  </si>
  <si>
    <t>расходы на выполнение работ, оказание услуг (монтаж/демонтаж)</t>
  </si>
  <si>
    <t>расходы на выполнение работ, оказание услуг (Обновление Гарант,1С)</t>
  </si>
  <si>
    <t>расходы на выполнение работ, оказание услуг (информационные услуги)</t>
  </si>
  <si>
    <t>расходы на выполнение работ, оказание услуг (226 Переходящий остаток)</t>
  </si>
  <si>
    <t>расходы на выполнение работ, оказание услуг (услуги по охране объекта)</t>
  </si>
  <si>
    <t>расходы на выполнение работ, оказание услуг (мед. осмотр)</t>
  </si>
  <si>
    <t>6. Расчеты (обоснования) расходов на закупки товаров, работ, услуг (310)</t>
  </si>
  <si>
    <t>15</t>
  </si>
  <si>
    <t>Увеличение стоимости основных средств (книги)</t>
  </si>
  <si>
    <t>Увеличение стоимости основных средств (компьютеры)</t>
  </si>
  <si>
    <t>6. Расчеты (обоснования) расходов на закупки товаров, работ, услуг (343)</t>
  </si>
  <si>
    <t>17</t>
  </si>
  <si>
    <t>топливо и ГСМ (топливо и ГСМ)</t>
  </si>
  <si>
    <t>6. Расчеты (обоснования) расходов на закупки товаров, работ, услуг (344)</t>
  </si>
  <si>
    <t>18</t>
  </si>
  <si>
    <t>стройматериалы (Стройматериалы)</t>
  </si>
  <si>
    <t>6. Расчеты (обоснования) расходов на закупки товаров, работ, услуг (345)</t>
  </si>
  <si>
    <t>19</t>
  </si>
  <si>
    <t>мягкий инвентарь (мягкий инвентарь)</t>
  </si>
  <si>
    <t>6. Расчеты (обоснования) расходов на закупки товаров, работ, услуг (346)</t>
  </si>
  <si>
    <t>20</t>
  </si>
  <si>
    <t>Увеличение стоимости прочих материальных запасов (хоз. бытовые)</t>
  </si>
  <si>
    <t>6. Расчеты (обоснования) расходов на закупки товаров, работ, услуг (349)</t>
  </si>
  <si>
    <t>21</t>
  </si>
  <si>
    <t>Увеличение стоимости прочих материальных запасов однократного применения (бланки строгой отчетности)</t>
  </si>
  <si>
    <t>Содержание имущества (Пожарная безопасность)</t>
  </si>
  <si>
    <t>Увеличение стоимости основных средств (услуги на текущий и капитальный ремонт)</t>
  </si>
  <si>
    <t>Увеличение стоимости основных средств (Наказы депутатов укрепление материально-технической базы)</t>
  </si>
  <si>
    <t>6. Расчеты (обоснования) расходов на закупки товаров, работ, услуг (342)</t>
  </si>
  <si>
    <t>24</t>
  </si>
  <si>
    <t>Увеличение стоимости продуктов питания (Омега-3)</t>
  </si>
  <si>
    <t>Увеличение стоимости продуктов питания (342 Переходящий остаток)</t>
  </si>
  <si>
    <t>Увеличение стоимости продуктов питания (увеличение стоимости продуктов питания)</t>
  </si>
  <si>
    <t>Увеличение стоимости продуктов питания (Увеличение стоимости продуктов питания)</t>
  </si>
  <si>
    <t>мягкий инвентарь (Социальное обеспечение)</t>
  </si>
  <si>
    <t>коммунальные услуги (Теплоэнергия, водоразбор, электроэнергия, хвс, водоотведение)</t>
  </si>
  <si>
    <t>коммунальные услуги (Электроэнергия)</t>
  </si>
  <si>
    <t>23</t>
  </si>
  <si>
    <t>Социальное обеспечение (7040003) (хоз. бытовые товары)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</si>
  <si>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</si>
  <si>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</si>
  <si>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</si>
  <si>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</si>
  <si>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</si>
  <si>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</si>
  <si>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</si>
  <si>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</si>
  <si>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</si>
  <si>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</si>
  <si>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</si>
  <si>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Оплата за найм служебного помещения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</si>
  <si>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</si>
  <si>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</si>
  <si>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</si>
  <si>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Государственное задание</t>
  </si>
  <si>
    <t>проезд в отпуск 2180000</t>
  </si>
  <si>
    <t>Социальный заказ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</si>
  <si>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</si>
  <si>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</si>
  <si>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</si>
  <si>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</si>
  <si>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</si>
  <si>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</si>
  <si>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</si>
  <si>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Ежемесячное денежное вознаграждение за классное руководство 2020001</t>
  </si>
  <si>
    <t>Социальное обеспечение обучающихся Омега-3</t>
  </si>
  <si>
    <t>Наказы депутатов укрепление материально-технической базы</t>
  </si>
  <si>
    <t>Ежемесячное денежное вознаграждение за классное руководство (ФБ)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</si>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</sst>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</cellStyleXfs>
  <cellXfs count="28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0" fontId="15" fillId="17" borderId="15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6" fillId="18" borderId="16" xfId="0" applyFont="1" applyFill="1" applyBorder="1" applyAlignment="1">
      <alignment horizontal="center" vertical="center" wrapText="1"/>
    </xf>
  </cellXfs>
  <cellStyles count="11">
    <cellStyle name="bold_border_center_str" xfId="2" xr:uid="{00000000-0005-0000-0000-000005000000}"/>
    <cellStyle name="border_bold_center_str" xfId="7" xr:uid="{00000000-0005-0000-0000-000011000000}"/>
    <cellStyle name="bot_border_left_str" xfId="10" xr:uid="{00000000-0005-0000-0000-000015000000}"/>
    <cellStyle name="bottom_center_str" xfId="8" xr:uid="{00000000-0005-0000-0000-000012000000}"/>
    <cellStyle name="center_str" xfId="4" xr:uid="{00000000-0005-0000-0000-00000D000000}"/>
    <cellStyle name="left_str" xfId="6" xr:uid="{00000000-0005-0000-0000-00000F000000}"/>
    <cellStyle name="righr_str" xfId="5" xr:uid="{00000000-0005-0000-0000-00000E000000}"/>
    <cellStyle name="right_str" xfId="9" xr:uid="{00000000-0005-0000-0000-000014000000}"/>
    <cellStyle name="table_head" xfId="3" xr:uid="{00000000-0005-0000-0000-00000B000000}"/>
    <cellStyle name="title" xfId="1" xr:uid="{00000000-0005-0000-0000-000001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workbookViewId="0"/>
  </sheetViews>
  <sheetFormatPr defaultRowHeight="10.5" x14ac:dyDescent="0.15"/>
  <cols>
    <col min="1" max="1" width="5.7109375" customWidth="1"/>
    <col min="2" max="3" width="28.7109375" customWidth="1"/>
    <col min="4" max="4" width="114.5703125" customWidth="1"/>
  </cols>
  <sheetData>
    <row r="1" spans="1:4" ht="20.100000000000001" customHeight="1" x14ac:dyDescent="0.15"/>
    <row r="2" spans="1:4" ht="24.95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3" t="s">
        <v>1</v>
      </c>
      <c r="B3" s="13"/>
      <c r="C3" s="13"/>
      <c r="D3" s="1" t="s">
        <v>2</v>
      </c>
    </row>
    <row r="4" spans="1:4" ht="30" customHeight="1" x14ac:dyDescent="0.15">
      <c r="A4" s="13" t="s">
        <v>3</v>
      </c>
      <c r="B4" s="13"/>
      <c r="C4" s="13"/>
      <c r="D4" s="1" t="s">
        <v>4</v>
      </c>
    </row>
    <row r="5" spans="1:4" ht="30" customHeight="1" x14ac:dyDescent="0.15">
      <c r="A5" s="13" t="s">
        <v>5</v>
      </c>
      <c r="B5" s="13"/>
      <c r="C5" s="13"/>
      <c r="D5" s="2" t="s">
        <v>6</v>
      </c>
    </row>
    <row r="6" spans="1:4" ht="20.100000000000001" customHeight="1" x14ac:dyDescent="0.15"/>
    <row r="7" spans="1:4" ht="30" customHeight="1" x14ac:dyDescent="0.15">
      <c r="A7" s="1" t="s">
        <v>7</v>
      </c>
      <c r="B7" s="1" t="s">
        <v>8</v>
      </c>
      <c r="C7" s="1" t="s">
        <v>9</v>
      </c>
      <c r="D7" s="1" t="s">
        <v>10</v>
      </c>
    </row>
    <row r="8" spans="1:4" ht="99.95" customHeight="1" x14ac:dyDescent="0.15">
      <c r="A8" s="1">
        <v>1</v>
      </c>
      <c r="B8" s="1" t="s">
        <v>11</v>
      </c>
      <c r="C8" s="1" t="s">
        <v>12</v>
      </c>
      <c r="D8" s="2" t="s">
        <v>13</v>
      </c>
    </row>
    <row r="9" spans="1:4" ht="99.95" customHeight="1" x14ac:dyDescent="0.15">
      <c r="A9" s="1">
        <v>2</v>
      </c>
      <c r="B9" s="1" t="s">
        <v>11</v>
      </c>
      <c r="C9" s="1" t="s">
        <v>12</v>
      </c>
      <c r="D9" s="2" t="s">
        <v>14</v>
      </c>
    </row>
    <row r="10" spans="1:4" ht="140.1" customHeight="1" x14ac:dyDescent="0.15">
      <c r="A10" s="1">
        <v>3</v>
      </c>
      <c r="B10" s="1" t="s">
        <v>11</v>
      </c>
      <c r="C10" s="1" t="s">
        <v>15</v>
      </c>
      <c r="D10" s="2" t="s">
        <v>16</v>
      </c>
    </row>
    <row r="11" spans="1:4" ht="140.1" customHeight="1" x14ac:dyDescent="0.15">
      <c r="A11" s="1">
        <v>4</v>
      </c>
      <c r="B11" s="1" t="s">
        <v>11</v>
      </c>
      <c r="C11" s="1" t="s">
        <v>15</v>
      </c>
      <c r="D11" s="2" t="s">
        <v>17</v>
      </c>
    </row>
    <row r="12" spans="1:4" ht="140.1" customHeight="1" x14ac:dyDescent="0.15">
      <c r="A12" s="1">
        <v>5</v>
      </c>
      <c r="B12" s="1" t="s">
        <v>11</v>
      </c>
      <c r="C12" s="1" t="s">
        <v>15</v>
      </c>
      <c r="D12" s="2" t="s">
        <v>18</v>
      </c>
    </row>
    <row r="13" spans="1:4" ht="140.1" customHeight="1" x14ac:dyDescent="0.15">
      <c r="A13" s="1">
        <v>6</v>
      </c>
      <c r="B13" s="1" t="s">
        <v>11</v>
      </c>
      <c r="C13" s="1" t="s">
        <v>15</v>
      </c>
      <c r="D13" s="2" t="s">
        <v>19</v>
      </c>
    </row>
    <row r="14" spans="1:4" ht="140.1" customHeight="1" x14ac:dyDescent="0.15">
      <c r="A14" s="1">
        <v>7</v>
      </c>
      <c r="B14" s="1" t="s">
        <v>11</v>
      </c>
      <c r="C14" s="1" t="s">
        <v>15</v>
      </c>
      <c r="D14" s="2" t="s">
        <v>20</v>
      </c>
    </row>
    <row r="15" spans="1:4" ht="140.1" customHeight="1" x14ac:dyDescent="0.15">
      <c r="A15" s="1">
        <v>8</v>
      </c>
      <c r="B15" s="1" t="s">
        <v>11</v>
      </c>
      <c r="C15" s="1" t="s">
        <v>15</v>
      </c>
      <c r="D15" s="2" t="s">
        <v>21</v>
      </c>
    </row>
  </sheetData>
  <sheetProtection password="A513" sheet="1" objects="1" scenarios="1"/>
  <mergeCells count="4">
    <mergeCell ref="A2:D2"/>
    <mergeCell ref="A3:C3"/>
    <mergeCell ref="A4:C4"/>
    <mergeCell ref="A5:C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J2" s="14" t="s">
        <v>22</v>
      </c>
      <c r="K2" s="14"/>
      <c r="L2" s="14"/>
      <c r="M2" s="14"/>
    </row>
    <row r="3" spans="1:13" ht="30" customHeight="1" x14ac:dyDescent="0.15">
      <c r="J3" s="15" t="s">
        <v>23</v>
      </c>
      <c r="K3" s="15"/>
      <c r="L3" s="15"/>
      <c r="M3" s="15"/>
    </row>
    <row r="4" spans="1:13" ht="15" customHeight="1" x14ac:dyDescent="0.15">
      <c r="J4" s="16" t="s">
        <v>24</v>
      </c>
      <c r="K4" s="16"/>
      <c r="L4" s="16"/>
      <c r="M4" s="16"/>
    </row>
    <row r="5" spans="1:13" ht="30" customHeight="1" x14ac:dyDescent="0.15">
      <c r="J5" s="10"/>
      <c r="K5" s="15" t="s">
        <v>25</v>
      </c>
      <c r="L5" s="15"/>
      <c r="M5" s="15"/>
    </row>
    <row r="6" spans="1:13" ht="15" customHeight="1" x14ac:dyDescent="0.15">
      <c r="J6" s="9" t="s">
        <v>26</v>
      </c>
      <c r="K6" s="16" t="s">
        <v>27</v>
      </c>
      <c r="L6" s="16"/>
      <c r="M6" s="16"/>
    </row>
    <row r="7" spans="1:13" ht="30" customHeight="1" x14ac:dyDescent="0.15">
      <c r="J7" s="17" t="s">
        <v>28</v>
      </c>
      <c r="K7" s="17"/>
      <c r="L7" s="17"/>
      <c r="M7" s="17"/>
    </row>
    <row r="8" spans="1:13" ht="15" customHeight="1" x14ac:dyDescent="0.15">
      <c r="J8" s="17" t="s">
        <v>29</v>
      </c>
      <c r="K8" s="17"/>
      <c r="L8" s="17"/>
      <c r="M8" s="17"/>
    </row>
    <row r="9" spans="1:13" ht="30" customHeight="1" x14ac:dyDescent="0.15"/>
    <row r="10" spans="1:13" ht="20.100000000000001" customHeight="1" x14ac:dyDescent="0.15"/>
    <row r="11" spans="1:13" ht="30" customHeight="1" x14ac:dyDescent="0.15">
      <c r="A11" s="12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30" customHeight="1" x14ac:dyDescent="0.15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30" customHeight="1" x14ac:dyDescent="0.15">
      <c r="G13" s="12" t="s">
        <v>32</v>
      </c>
      <c r="H13" s="12"/>
      <c r="I13" s="12"/>
      <c r="M13" s="1" t="s">
        <v>33</v>
      </c>
    </row>
    <row r="14" spans="1:13" ht="30" customHeight="1" x14ac:dyDescent="0.15">
      <c r="G14" s="17" t="s">
        <v>34</v>
      </c>
      <c r="H14" s="17"/>
      <c r="I14" s="17"/>
      <c r="L14" s="7" t="s">
        <v>35</v>
      </c>
      <c r="M14" s="1" t="s">
        <v>36</v>
      </c>
    </row>
    <row r="15" spans="1:13" ht="30" customHeight="1" x14ac:dyDescent="0.15">
      <c r="L15" s="7" t="s">
        <v>37</v>
      </c>
      <c r="M15" s="1" t="s">
        <v>38</v>
      </c>
    </row>
    <row r="16" spans="1:13" ht="30" customHeight="1" x14ac:dyDescent="0.15">
      <c r="A16" s="18" t="s">
        <v>39</v>
      </c>
      <c r="B16" s="18"/>
      <c r="C16" s="18"/>
      <c r="D16" s="18" t="s">
        <v>40</v>
      </c>
      <c r="E16" s="18"/>
      <c r="F16" s="18"/>
      <c r="G16" s="18"/>
      <c r="H16" s="18"/>
      <c r="I16" s="18"/>
      <c r="J16" s="18"/>
      <c r="K16" s="18"/>
      <c r="L16" s="7" t="s">
        <v>41</v>
      </c>
      <c r="M16" s="1" t="s">
        <v>42</v>
      </c>
    </row>
    <row r="17" spans="1:13" ht="30" customHeight="1" x14ac:dyDescent="0.15">
      <c r="L17" s="7" t="s">
        <v>37</v>
      </c>
      <c r="M17" s="1" t="s">
        <v>43</v>
      </c>
    </row>
    <row r="18" spans="1:13" ht="30" customHeight="1" x14ac:dyDescent="0.15">
      <c r="L18" s="7" t="s">
        <v>44</v>
      </c>
      <c r="M18" s="1" t="s">
        <v>45</v>
      </c>
    </row>
    <row r="19" spans="1:13" ht="30" customHeight="1" x14ac:dyDescent="0.15">
      <c r="A19" s="18" t="s">
        <v>46</v>
      </c>
      <c r="B19" s="18"/>
      <c r="C19" s="18"/>
      <c r="D19" s="18" t="s">
        <v>47</v>
      </c>
      <c r="E19" s="18"/>
      <c r="F19" s="18"/>
      <c r="G19" s="18"/>
      <c r="H19" s="18"/>
      <c r="I19" s="18"/>
      <c r="J19" s="18"/>
      <c r="K19" s="18"/>
      <c r="L19" s="7" t="s">
        <v>48</v>
      </c>
      <c r="M19" s="1" t="s">
        <v>49</v>
      </c>
    </row>
    <row r="20" spans="1:13" ht="30" customHeight="1" x14ac:dyDescent="0.15">
      <c r="A20" s="18" t="s">
        <v>50</v>
      </c>
      <c r="B20" s="18"/>
      <c r="C20" s="18"/>
      <c r="D20" s="18" t="s">
        <v>51</v>
      </c>
      <c r="E20" s="18"/>
      <c r="F20" s="18"/>
      <c r="G20" s="18"/>
      <c r="H20" s="18"/>
      <c r="I20" s="18"/>
      <c r="J20" s="18"/>
      <c r="K20" s="18"/>
      <c r="L20" s="7" t="s">
        <v>52</v>
      </c>
      <c r="M20" s="1" t="s">
        <v>53</v>
      </c>
    </row>
    <row r="21" spans="1:13" ht="20.100000000000001" customHeight="1" x14ac:dyDescent="0.15"/>
    <row r="22" spans="1:13" ht="20.100000000000001" customHeight="1" x14ac:dyDescent="0.15">
      <c r="J22" s="19" t="s">
        <v>54</v>
      </c>
      <c r="K22" s="19"/>
      <c r="L22" s="19"/>
      <c r="M22" s="19"/>
    </row>
    <row r="23" spans="1:13" ht="20.100000000000001" customHeight="1" x14ac:dyDescent="0.15">
      <c r="J23" s="20" t="s">
        <v>55</v>
      </c>
      <c r="K23" s="20"/>
      <c r="L23" s="20"/>
      <c r="M23" s="20"/>
    </row>
    <row r="24" spans="1:13" ht="20.100000000000001" customHeight="1" x14ac:dyDescent="0.15">
      <c r="J24" s="20" t="s">
        <v>56</v>
      </c>
      <c r="K24" s="20"/>
      <c r="L24" s="20"/>
      <c r="M24" s="20"/>
    </row>
    <row r="25" spans="1:13" ht="20.100000000000001" customHeight="1" x14ac:dyDescent="0.15">
      <c r="J25" s="20" t="s">
        <v>57</v>
      </c>
      <c r="K25" s="20"/>
      <c r="L25" s="20"/>
      <c r="M25" s="20"/>
    </row>
    <row r="26" spans="1:13" ht="20.100000000000001" customHeight="1" x14ac:dyDescent="0.15">
      <c r="J26" s="20" t="s">
        <v>58</v>
      </c>
      <c r="K26" s="20"/>
      <c r="L26" s="20"/>
      <c r="M26" s="20"/>
    </row>
    <row r="27" spans="1:13" ht="20.100000000000001" customHeight="1" x14ac:dyDescent="0.15">
      <c r="J27" s="20" t="s">
        <v>59</v>
      </c>
      <c r="K27" s="20"/>
      <c r="L27" s="20"/>
      <c r="M27" s="20"/>
    </row>
    <row r="28" spans="1:13" ht="20.100000000000001" customHeight="1" x14ac:dyDescent="0.15">
      <c r="J28" s="21" t="s">
        <v>60</v>
      </c>
      <c r="K28" s="21"/>
      <c r="L28" s="21"/>
      <c r="M28" s="21"/>
    </row>
  </sheetData>
  <sheetProtection password="A513" sheet="1" objects="1" scenarios="1"/>
  <mergeCells count="24">
    <mergeCell ref="J25:M25"/>
    <mergeCell ref="J26:M26"/>
    <mergeCell ref="J27:M27"/>
    <mergeCell ref="J28:M28"/>
    <mergeCell ref="A20:C20"/>
    <mergeCell ref="D20:K20"/>
    <mergeCell ref="J22:M22"/>
    <mergeCell ref="J23:M23"/>
    <mergeCell ref="J24:M24"/>
    <mergeCell ref="G14:I14"/>
    <mergeCell ref="A16:C16"/>
    <mergeCell ref="D16:K16"/>
    <mergeCell ref="A19:C19"/>
    <mergeCell ref="D19:K19"/>
    <mergeCell ref="J7:M7"/>
    <mergeCell ref="J8:M8"/>
    <mergeCell ref="A11:M11"/>
    <mergeCell ref="A12:M12"/>
    <mergeCell ref="G13:I13"/>
    <mergeCell ref="J2:M2"/>
    <mergeCell ref="J3:M3"/>
    <mergeCell ref="J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7" ht="15" customHeight="1" x14ac:dyDescent="0.15"/>
    <row r="2" spans="1:7" ht="24.95" customHeight="1" x14ac:dyDescent="0.15">
      <c r="A2" s="14" t="s">
        <v>61</v>
      </c>
      <c r="B2" s="14"/>
      <c r="C2" s="14"/>
      <c r="D2" s="14"/>
      <c r="E2" s="14"/>
      <c r="F2" s="14"/>
      <c r="G2" s="14"/>
    </row>
    <row r="3" spans="1:7" ht="15" customHeight="1" x14ac:dyDescent="0.15"/>
    <row r="4" spans="1:7" ht="39.950000000000003" customHeight="1" x14ac:dyDescent="0.15">
      <c r="A4" s="22" t="s">
        <v>62</v>
      </c>
      <c r="B4" s="22" t="s">
        <v>63</v>
      </c>
      <c r="C4" s="22" t="s">
        <v>64</v>
      </c>
      <c r="D4" s="22" t="s">
        <v>65</v>
      </c>
      <c r="E4" s="22" t="s">
        <v>66</v>
      </c>
      <c r="F4" s="22"/>
      <c r="G4" s="22"/>
    </row>
    <row r="5" spans="1:7" ht="39.950000000000003" customHeight="1" x14ac:dyDescent="0.15">
      <c r="A5" s="22"/>
      <c r="B5" s="22"/>
      <c r="C5" s="22"/>
      <c r="D5" s="22"/>
      <c r="E5" s="1" t="s">
        <v>67</v>
      </c>
      <c r="F5" s="1" t="s">
        <v>68</v>
      </c>
      <c r="G5" s="1" t="s">
        <v>69</v>
      </c>
    </row>
    <row r="6" spans="1:7" ht="20.100000000000001" customHeight="1" x14ac:dyDescent="0.1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7" ht="24.95" customHeight="1" x14ac:dyDescent="0.15">
      <c r="A7" s="2" t="s">
        <v>70</v>
      </c>
      <c r="B7" s="1" t="s">
        <v>71</v>
      </c>
      <c r="C7" s="1" t="s">
        <v>72</v>
      </c>
      <c r="D7" s="1" t="s">
        <v>72</v>
      </c>
      <c r="E7" s="3" t="s">
        <v>73</v>
      </c>
      <c r="F7" s="3" t="s">
        <v>73</v>
      </c>
      <c r="G7" s="3" t="s">
        <v>73</v>
      </c>
    </row>
    <row r="8" spans="1:7" ht="24.95" customHeight="1" x14ac:dyDescent="0.15">
      <c r="A8" s="2" t="s">
        <v>74</v>
      </c>
      <c r="B8" s="1" t="s">
        <v>75</v>
      </c>
      <c r="C8" s="1" t="s">
        <v>72</v>
      </c>
      <c r="D8" s="1" t="s">
        <v>72</v>
      </c>
      <c r="E8" s="3">
        <v>0</v>
      </c>
      <c r="F8" s="3">
        <v>0</v>
      </c>
      <c r="G8" s="3">
        <v>0</v>
      </c>
    </row>
    <row r="9" spans="1:7" ht="24.95" customHeight="1" x14ac:dyDescent="0.15">
      <c r="A9" s="2" t="s">
        <v>76</v>
      </c>
      <c r="B9" s="1" t="s">
        <v>77</v>
      </c>
      <c r="C9" s="1"/>
      <c r="D9" s="1"/>
      <c r="E9" s="3">
        <v>129337799.70999999</v>
      </c>
      <c r="F9" s="3">
        <v>103958079.25</v>
      </c>
      <c r="G9" s="3">
        <v>106979601.31999999</v>
      </c>
    </row>
    <row r="10" spans="1:7" ht="38.1" customHeight="1" x14ac:dyDescent="0.15">
      <c r="A10" s="2" t="s">
        <v>78</v>
      </c>
      <c r="B10" s="1" t="s">
        <v>79</v>
      </c>
      <c r="C10" s="1" t="s">
        <v>80</v>
      </c>
      <c r="D10" s="1"/>
      <c r="E10" s="3" t="s">
        <v>73</v>
      </c>
      <c r="F10" s="3" t="s">
        <v>73</v>
      </c>
      <c r="G10" s="3" t="s">
        <v>73</v>
      </c>
    </row>
    <row r="11" spans="1:7" ht="24.95" customHeight="1" x14ac:dyDescent="0.15">
      <c r="A11" s="2" t="s">
        <v>81</v>
      </c>
      <c r="B11" s="1" t="s">
        <v>82</v>
      </c>
      <c r="C11" s="1"/>
      <c r="D11" s="1"/>
      <c r="E11" s="3" t="s">
        <v>73</v>
      </c>
      <c r="F11" s="3" t="s">
        <v>73</v>
      </c>
      <c r="G11" s="3" t="s">
        <v>73</v>
      </c>
    </row>
    <row r="12" spans="1:7" ht="50.1" customHeight="1" x14ac:dyDescent="0.15">
      <c r="A12" s="2" t="s">
        <v>83</v>
      </c>
      <c r="B12" s="1" t="s">
        <v>84</v>
      </c>
      <c r="C12" s="1" t="s">
        <v>85</v>
      </c>
      <c r="D12" s="1"/>
      <c r="E12" s="3">
        <v>92718701.599999994</v>
      </c>
      <c r="F12" s="3">
        <v>94737603.370000005</v>
      </c>
      <c r="G12" s="3">
        <v>97759125.439999998</v>
      </c>
    </row>
    <row r="13" spans="1:7" ht="87.95" customHeight="1" x14ac:dyDescent="0.15">
      <c r="A13" s="2" t="s">
        <v>86</v>
      </c>
      <c r="B13" s="1" t="s">
        <v>87</v>
      </c>
      <c r="C13" s="1" t="s">
        <v>85</v>
      </c>
      <c r="D13" s="1"/>
      <c r="E13" s="3">
        <v>92718701.599999994</v>
      </c>
      <c r="F13" s="3">
        <v>94737603.370000005</v>
      </c>
      <c r="G13" s="3">
        <v>97759125.439999998</v>
      </c>
    </row>
    <row r="14" spans="1:7" ht="75" customHeight="1" x14ac:dyDescent="0.15">
      <c r="A14" s="2" t="s">
        <v>88</v>
      </c>
      <c r="B14" s="1" t="s">
        <v>89</v>
      </c>
      <c r="C14" s="1" t="s">
        <v>85</v>
      </c>
      <c r="D14" s="1"/>
      <c r="E14" s="3" t="s">
        <v>73</v>
      </c>
      <c r="F14" s="3" t="s">
        <v>73</v>
      </c>
      <c r="G14" s="3" t="s">
        <v>73</v>
      </c>
    </row>
    <row r="15" spans="1:7" ht="50.1" customHeight="1" x14ac:dyDescent="0.15">
      <c r="A15" s="2" t="s">
        <v>90</v>
      </c>
      <c r="B15" s="1" t="s">
        <v>91</v>
      </c>
      <c r="C15" s="1" t="s">
        <v>85</v>
      </c>
      <c r="D15" s="1"/>
      <c r="E15" s="3" t="s">
        <v>73</v>
      </c>
      <c r="F15" s="3" t="s">
        <v>73</v>
      </c>
      <c r="G15" s="3" t="s">
        <v>73</v>
      </c>
    </row>
    <row r="16" spans="1:7" ht="50.1" customHeight="1" x14ac:dyDescent="0.15">
      <c r="A16" s="2" t="s">
        <v>92</v>
      </c>
      <c r="B16" s="1" t="s">
        <v>93</v>
      </c>
      <c r="C16" s="1" t="s">
        <v>94</v>
      </c>
      <c r="D16" s="1"/>
      <c r="E16" s="3" t="s">
        <v>73</v>
      </c>
      <c r="F16" s="3" t="s">
        <v>73</v>
      </c>
      <c r="G16" s="3" t="s">
        <v>73</v>
      </c>
    </row>
    <row r="17" spans="1:7" ht="24.95" customHeight="1" x14ac:dyDescent="0.15">
      <c r="A17" s="2" t="s">
        <v>81</v>
      </c>
      <c r="B17" s="1" t="s">
        <v>95</v>
      </c>
      <c r="C17" s="1"/>
      <c r="D17" s="1"/>
      <c r="E17" s="3" t="s">
        <v>73</v>
      </c>
      <c r="F17" s="3" t="s">
        <v>73</v>
      </c>
      <c r="G17" s="3" t="s">
        <v>73</v>
      </c>
    </row>
    <row r="18" spans="1:7" ht="24.95" customHeight="1" x14ac:dyDescent="0.15">
      <c r="A18" s="2" t="s">
        <v>96</v>
      </c>
      <c r="B18" s="1" t="s">
        <v>97</v>
      </c>
      <c r="C18" s="1" t="s">
        <v>98</v>
      </c>
      <c r="D18" s="1"/>
      <c r="E18" s="3">
        <v>36619098.109999999</v>
      </c>
      <c r="F18" s="3">
        <v>9220475.8800000008</v>
      </c>
      <c r="G18" s="3">
        <v>9220475.8800000008</v>
      </c>
    </row>
    <row r="19" spans="1:7" ht="38.1" customHeight="1" x14ac:dyDescent="0.15">
      <c r="A19" s="2" t="s">
        <v>99</v>
      </c>
      <c r="B19" s="1" t="s">
        <v>100</v>
      </c>
      <c r="C19" s="1" t="s">
        <v>98</v>
      </c>
      <c r="D19" s="1"/>
      <c r="E19" s="3">
        <v>36619098.109999999</v>
      </c>
      <c r="F19" s="3">
        <v>9220475.8800000008</v>
      </c>
      <c r="G19" s="3">
        <v>9220475.8800000008</v>
      </c>
    </row>
    <row r="20" spans="1:7" ht="24.95" customHeight="1" x14ac:dyDescent="0.15">
      <c r="A20" s="2" t="s">
        <v>101</v>
      </c>
      <c r="B20" s="1" t="s">
        <v>102</v>
      </c>
      <c r="C20" s="1" t="s">
        <v>98</v>
      </c>
      <c r="D20" s="1"/>
      <c r="E20" s="3" t="s">
        <v>73</v>
      </c>
      <c r="F20" s="3" t="s">
        <v>73</v>
      </c>
      <c r="G20" s="3" t="s">
        <v>73</v>
      </c>
    </row>
    <row r="21" spans="1:7" ht="24.95" customHeight="1" x14ac:dyDescent="0.15">
      <c r="A21" s="2" t="s">
        <v>103</v>
      </c>
      <c r="B21" s="1" t="s">
        <v>104</v>
      </c>
      <c r="C21" s="1" t="s">
        <v>105</v>
      </c>
      <c r="D21" s="1"/>
      <c r="E21" s="3" t="s">
        <v>73</v>
      </c>
      <c r="F21" s="3" t="s">
        <v>73</v>
      </c>
      <c r="G21" s="3" t="s">
        <v>73</v>
      </c>
    </row>
    <row r="22" spans="1:7" ht="24.95" customHeight="1" x14ac:dyDescent="0.15">
      <c r="A22" s="2" t="s">
        <v>81</v>
      </c>
      <c r="B22" s="1"/>
      <c r="C22" s="1"/>
      <c r="D22" s="1"/>
      <c r="E22" s="3" t="s">
        <v>73</v>
      </c>
      <c r="F22" s="3" t="s">
        <v>73</v>
      </c>
      <c r="G22" s="3" t="s">
        <v>73</v>
      </c>
    </row>
    <row r="23" spans="1:7" ht="24.95" customHeight="1" x14ac:dyDescent="0.15">
      <c r="A23" s="2" t="s">
        <v>106</v>
      </c>
      <c r="B23" s="1" t="s">
        <v>107</v>
      </c>
      <c r="C23" s="1"/>
      <c r="D23" s="1"/>
      <c r="E23" s="3" t="s">
        <v>73</v>
      </c>
      <c r="F23" s="3" t="s">
        <v>73</v>
      </c>
      <c r="G23" s="3" t="s">
        <v>73</v>
      </c>
    </row>
    <row r="24" spans="1:7" ht="24.95" customHeight="1" x14ac:dyDescent="0.15">
      <c r="A24" s="2" t="s">
        <v>81</v>
      </c>
      <c r="B24" s="1"/>
      <c r="C24" s="1"/>
      <c r="D24" s="1"/>
      <c r="E24" s="3" t="s">
        <v>73</v>
      </c>
      <c r="F24" s="3" t="s">
        <v>73</v>
      </c>
      <c r="G24" s="3" t="s">
        <v>73</v>
      </c>
    </row>
    <row r="25" spans="1:7" ht="24.95" customHeight="1" x14ac:dyDescent="0.15">
      <c r="A25" s="2" t="s">
        <v>108</v>
      </c>
      <c r="B25" s="1" t="s">
        <v>109</v>
      </c>
      <c r="C25" s="1" t="s">
        <v>72</v>
      </c>
      <c r="D25" s="1"/>
      <c r="E25" s="3" t="s">
        <v>73</v>
      </c>
      <c r="F25" s="3" t="s">
        <v>73</v>
      </c>
      <c r="G25" s="3" t="s">
        <v>73</v>
      </c>
    </row>
    <row r="26" spans="1:7" ht="63" customHeight="1" x14ac:dyDescent="0.15">
      <c r="A26" s="2" t="s">
        <v>110</v>
      </c>
      <c r="B26" s="1" t="s">
        <v>111</v>
      </c>
      <c r="C26" s="1" t="s">
        <v>112</v>
      </c>
      <c r="D26" s="1"/>
      <c r="E26" s="3" t="s">
        <v>73</v>
      </c>
      <c r="F26" s="3" t="s">
        <v>73</v>
      </c>
      <c r="G26" s="3" t="s">
        <v>73</v>
      </c>
    </row>
    <row r="27" spans="1:7" ht="24.95" customHeight="1" x14ac:dyDescent="0.15">
      <c r="A27" s="2" t="s">
        <v>113</v>
      </c>
      <c r="B27" s="1" t="s">
        <v>114</v>
      </c>
      <c r="C27" s="1" t="s">
        <v>115</v>
      </c>
      <c r="D27" s="1"/>
      <c r="E27" s="3">
        <v>129337799.70999999</v>
      </c>
      <c r="F27" s="3">
        <v>103958079.25</v>
      </c>
      <c r="G27" s="3">
        <v>106979601.31999999</v>
      </c>
    </row>
    <row r="28" spans="1:7" ht="38.1" customHeight="1" x14ac:dyDescent="0.15">
      <c r="A28" s="2" t="s">
        <v>116</v>
      </c>
      <c r="B28" s="1" t="s">
        <v>117</v>
      </c>
      <c r="C28" s="1" t="s">
        <v>115</v>
      </c>
      <c r="D28" s="1"/>
      <c r="E28" s="3">
        <v>82008252.299999997</v>
      </c>
      <c r="F28" s="3">
        <v>81894851.439999998</v>
      </c>
      <c r="G28" s="3">
        <v>81894851.439999998</v>
      </c>
    </row>
    <row r="29" spans="1:7" ht="38.1" customHeight="1" x14ac:dyDescent="0.15">
      <c r="A29" s="2" t="s">
        <v>118</v>
      </c>
      <c r="B29" s="1" t="s">
        <v>119</v>
      </c>
      <c r="C29" s="1" t="s">
        <v>120</v>
      </c>
      <c r="D29" s="1"/>
      <c r="E29" s="3">
        <v>62047023.93</v>
      </c>
      <c r="F29" s="3">
        <v>61977355.170000002</v>
      </c>
      <c r="G29" s="3">
        <v>61977355.170000002</v>
      </c>
    </row>
    <row r="30" spans="1:7" ht="50.1" customHeight="1" x14ac:dyDescent="0.15">
      <c r="A30" s="2" t="s">
        <v>121</v>
      </c>
      <c r="B30" s="1" t="s">
        <v>122</v>
      </c>
      <c r="C30" s="1" t="s">
        <v>123</v>
      </c>
      <c r="D30" s="1"/>
      <c r="E30" s="3">
        <v>1179379.98</v>
      </c>
      <c r="F30" s="3">
        <v>1200335</v>
      </c>
      <c r="G30" s="3">
        <v>1200335</v>
      </c>
    </row>
    <row r="31" spans="1:7" ht="50.1" customHeight="1" x14ac:dyDescent="0.15">
      <c r="A31" s="2" t="s">
        <v>124</v>
      </c>
      <c r="B31" s="1" t="s">
        <v>125</v>
      </c>
      <c r="C31" s="1" t="s">
        <v>126</v>
      </c>
      <c r="D31" s="1"/>
      <c r="E31" s="3" t="s">
        <v>73</v>
      </c>
      <c r="F31" s="3" t="s">
        <v>73</v>
      </c>
      <c r="G31" s="3" t="s">
        <v>73</v>
      </c>
    </row>
    <row r="32" spans="1:7" ht="75" customHeight="1" x14ac:dyDescent="0.15">
      <c r="A32" s="2" t="s">
        <v>127</v>
      </c>
      <c r="B32" s="1" t="s">
        <v>128</v>
      </c>
      <c r="C32" s="1" t="s">
        <v>129</v>
      </c>
      <c r="D32" s="1"/>
      <c r="E32" s="3">
        <v>18781848.390000001</v>
      </c>
      <c r="F32" s="3">
        <v>18717161.27</v>
      </c>
      <c r="G32" s="3">
        <v>18717161.27</v>
      </c>
    </row>
    <row r="33" spans="1:7" ht="38.1" customHeight="1" x14ac:dyDescent="0.15">
      <c r="A33" s="2" t="s">
        <v>130</v>
      </c>
      <c r="B33" s="1" t="s">
        <v>131</v>
      </c>
      <c r="C33" s="1" t="s">
        <v>129</v>
      </c>
      <c r="D33" s="1"/>
      <c r="E33" s="3">
        <v>18663049.899999999</v>
      </c>
      <c r="F33" s="3">
        <v>18717161.27</v>
      </c>
      <c r="G33" s="3">
        <v>18717161.27</v>
      </c>
    </row>
    <row r="34" spans="1:7" ht="24.95" customHeight="1" x14ac:dyDescent="0.15">
      <c r="A34" s="2" t="s">
        <v>132</v>
      </c>
      <c r="B34" s="1" t="s">
        <v>133</v>
      </c>
      <c r="C34" s="1" t="s">
        <v>129</v>
      </c>
      <c r="D34" s="1"/>
      <c r="E34" s="3">
        <v>118798.49</v>
      </c>
      <c r="F34" s="3">
        <v>0</v>
      </c>
      <c r="G34" s="3">
        <v>0</v>
      </c>
    </row>
    <row r="35" spans="1:7" ht="50.1" customHeight="1" x14ac:dyDescent="0.15">
      <c r="A35" s="2" t="s">
        <v>134</v>
      </c>
      <c r="B35" s="1" t="s">
        <v>135</v>
      </c>
      <c r="C35" s="1" t="s">
        <v>136</v>
      </c>
      <c r="D35" s="1"/>
      <c r="E35" s="3" t="s">
        <v>73</v>
      </c>
      <c r="F35" s="3" t="s">
        <v>73</v>
      </c>
      <c r="G35" s="3" t="s">
        <v>73</v>
      </c>
    </row>
    <row r="36" spans="1:7" ht="50.1" customHeight="1" x14ac:dyDescent="0.15">
      <c r="A36" s="2" t="s">
        <v>137</v>
      </c>
      <c r="B36" s="1" t="s">
        <v>138</v>
      </c>
      <c r="C36" s="1" t="s">
        <v>139</v>
      </c>
      <c r="D36" s="1"/>
      <c r="E36" s="3" t="s">
        <v>73</v>
      </c>
      <c r="F36" s="3" t="s">
        <v>73</v>
      </c>
      <c r="G36" s="3" t="s">
        <v>73</v>
      </c>
    </row>
    <row r="37" spans="1:7" ht="50.1" customHeight="1" x14ac:dyDescent="0.15">
      <c r="A37" s="2" t="s">
        <v>140</v>
      </c>
      <c r="B37" s="1" t="s">
        <v>141</v>
      </c>
      <c r="C37" s="1" t="s">
        <v>142</v>
      </c>
      <c r="D37" s="1"/>
      <c r="E37" s="3" t="s">
        <v>73</v>
      </c>
      <c r="F37" s="3" t="s">
        <v>73</v>
      </c>
      <c r="G37" s="3" t="s">
        <v>73</v>
      </c>
    </row>
    <row r="38" spans="1:7" ht="75" customHeight="1" x14ac:dyDescent="0.15">
      <c r="A38" s="2" t="s">
        <v>143</v>
      </c>
      <c r="B38" s="1" t="s">
        <v>144</v>
      </c>
      <c r="C38" s="1" t="s">
        <v>145</v>
      </c>
      <c r="D38" s="1"/>
      <c r="E38" s="3" t="s">
        <v>73</v>
      </c>
      <c r="F38" s="3" t="s">
        <v>73</v>
      </c>
      <c r="G38" s="3" t="s">
        <v>73</v>
      </c>
    </row>
    <row r="39" spans="1:7" ht="38.1" customHeight="1" x14ac:dyDescent="0.15">
      <c r="A39" s="2" t="s">
        <v>146</v>
      </c>
      <c r="B39" s="1" t="s">
        <v>147</v>
      </c>
      <c r="C39" s="1" t="s">
        <v>145</v>
      </c>
      <c r="D39" s="1"/>
      <c r="E39" s="3" t="s">
        <v>73</v>
      </c>
      <c r="F39" s="3" t="s">
        <v>73</v>
      </c>
      <c r="G39" s="3" t="s">
        <v>73</v>
      </c>
    </row>
    <row r="40" spans="1:7" ht="24.95" customHeight="1" x14ac:dyDescent="0.15">
      <c r="A40" s="2" t="s">
        <v>148</v>
      </c>
      <c r="B40" s="1" t="s">
        <v>149</v>
      </c>
      <c r="C40" s="1" t="s">
        <v>150</v>
      </c>
      <c r="D40" s="1"/>
      <c r="E40" s="3">
        <v>261148.9</v>
      </c>
      <c r="F40" s="3">
        <v>261148.9</v>
      </c>
      <c r="G40" s="3">
        <v>261148.9</v>
      </c>
    </row>
    <row r="41" spans="1:7" ht="63" customHeight="1" x14ac:dyDescent="0.15">
      <c r="A41" s="2" t="s">
        <v>151</v>
      </c>
      <c r="B41" s="1" t="s">
        <v>152</v>
      </c>
      <c r="C41" s="1" t="s">
        <v>153</v>
      </c>
      <c r="D41" s="1"/>
      <c r="E41" s="3">
        <v>261148.9</v>
      </c>
      <c r="F41" s="3">
        <v>261148.9</v>
      </c>
      <c r="G41" s="3">
        <v>261148.9</v>
      </c>
    </row>
    <row r="42" spans="1:7" ht="63" customHeight="1" x14ac:dyDescent="0.15">
      <c r="A42" s="2" t="s">
        <v>154</v>
      </c>
      <c r="B42" s="1" t="s">
        <v>155</v>
      </c>
      <c r="C42" s="1" t="s">
        <v>156</v>
      </c>
      <c r="D42" s="1"/>
      <c r="E42" s="3">
        <v>259648.9</v>
      </c>
      <c r="F42" s="3">
        <v>259648.9</v>
      </c>
      <c r="G42" s="3">
        <v>259648.9</v>
      </c>
    </row>
    <row r="43" spans="1:7" ht="50.1" customHeight="1" x14ac:dyDescent="0.15">
      <c r="A43" s="2" t="s">
        <v>157</v>
      </c>
      <c r="B43" s="1" t="s">
        <v>158</v>
      </c>
      <c r="C43" s="1" t="s">
        <v>159</v>
      </c>
      <c r="D43" s="1"/>
      <c r="E43" s="3" t="s">
        <v>73</v>
      </c>
      <c r="F43" s="3" t="s">
        <v>73</v>
      </c>
      <c r="G43" s="3" t="s">
        <v>73</v>
      </c>
    </row>
    <row r="44" spans="1:7" ht="99.95" customHeight="1" x14ac:dyDescent="0.15">
      <c r="A44" s="2" t="s">
        <v>160</v>
      </c>
      <c r="B44" s="1" t="s">
        <v>161</v>
      </c>
      <c r="C44" s="1" t="s">
        <v>162</v>
      </c>
      <c r="D44" s="1"/>
      <c r="E44" s="3" t="s">
        <v>73</v>
      </c>
      <c r="F44" s="3" t="s">
        <v>73</v>
      </c>
      <c r="G44" s="3" t="s">
        <v>73</v>
      </c>
    </row>
    <row r="45" spans="1:7" ht="24.95" customHeight="1" x14ac:dyDescent="0.15">
      <c r="A45" s="2" t="s">
        <v>163</v>
      </c>
      <c r="B45" s="1" t="s">
        <v>164</v>
      </c>
      <c r="C45" s="1" t="s">
        <v>165</v>
      </c>
      <c r="D45" s="1"/>
      <c r="E45" s="3" t="s">
        <v>73</v>
      </c>
      <c r="F45" s="3" t="s">
        <v>73</v>
      </c>
      <c r="G45" s="3" t="s">
        <v>73</v>
      </c>
    </row>
    <row r="46" spans="1:7" ht="24.95" customHeight="1" x14ac:dyDescent="0.15">
      <c r="A46" s="2" t="s">
        <v>166</v>
      </c>
      <c r="B46" s="1" t="s">
        <v>167</v>
      </c>
      <c r="C46" s="1" t="s">
        <v>168</v>
      </c>
      <c r="D46" s="1"/>
      <c r="E46" s="3">
        <v>612874.43000000005</v>
      </c>
      <c r="F46" s="3">
        <v>415000</v>
      </c>
      <c r="G46" s="3">
        <v>415000</v>
      </c>
    </row>
    <row r="47" spans="1:7" ht="38.1" customHeight="1" x14ac:dyDescent="0.15">
      <c r="A47" s="2" t="s">
        <v>169</v>
      </c>
      <c r="B47" s="1" t="s">
        <v>170</v>
      </c>
      <c r="C47" s="1" t="s">
        <v>171</v>
      </c>
      <c r="D47" s="1"/>
      <c r="E47" s="3">
        <v>600056</v>
      </c>
      <c r="F47" s="3">
        <v>350000</v>
      </c>
      <c r="G47" s="3">
        <v>350000</v>
      </c>
    </row>
    <row r="48" spans="1:7" ht="75" customHeight="1" x14ac:dyDescent="0.15">
      <c r="A48" s="2" t="s">
        <v>172</v>
      </c>
      <c r="B48" s="1" t="s">
        <v>173</v>
      </c>
      <c r="C48" s="1" t="s">
        <v>174</v>
      </c>
      <c r="D48" s="1"/>
      <c r="E48" s="3">
        <v>12022</v>
      </c>
      <c r="F48" s="3">
        <v>35000</v>
      </c>
      <c r="G48" s="3">
        <v>35000</v>
      </c>
    </row>
    <row r="49" spans="1:7" ht="50.1" customHeight="1" x14ac:dyDescent="0.15">
      <c r="A49" s="2" t="s">
        <v>175</v>
      </c>
      <c r="B49" s="1" t="s">
        <v>176</v>
      </c>
      <c r="C49" s="1" t="s">
        <v>177</v>
      </c>
      <c r="D49" s="1"/>
      <c r="E49" s="3">
        <v>796.43</v>
      </c>
      <c r="F49" s="3">
        <v>30000</v>
      </c>
      <c r="G49" s="3">
        <v>30000</v>
      </c>
    </row>
    <row r="50" spans="1:7" ht="50.1" customHeight="1" x14ac:dyDescent="0.15">
      <c r="A50" s="2" t="s">
        <v>178</v>
      </c>
      <c r="B50" s="1" t="s">
        <v>179</v>
      </c>
      <c r="C50" s="1" t="s">
        <v>72</v>
      </c>
      <c r="D50" s="1"/>
      <c r="E50" s="3" t="s">
        <v>73</v>
      </c>
      <c r="F50" s="3" t="s">
        <v>73</v>
      </c>
      <c r="G50" s="3" t="s">
        <v>73</v>
      </c>
    </row>
    <row r="51" spans="1:7" ht="38.1" customHeight="1" x14ac:dyDescent="0.15">
      <c r="A51" s="2" t="s">
        <v>180</v>
      </c>
      <c r="B51" s="1" t="s">
        <v>181</v>
      </c>
      <c r="C51" s="1" t="s">
        <v>182</v>
      </c>
      <c r="D51" s="1"/>
      <c r="E51" s="3" t="s">
        <v>73</v>
      </c>
      <c r="F51" s="3" t="s">
        <v>73</v>
      </c>
      <c r="G51" s="3" t="s">
        <v>73</v>
      </c>
    </row>
    <row r="52" spans="1:7" ht="24.95" customHeight="1" x14ac:dyDescent="0.15">
      <c r="A52" s="2" t="s">
        <v>183</v>
      </c>
      <c r="B52" s="1" t="s">
        <v>184</v>
      </c>
      <c r="C52" s="1" t="s">
        <v>185</v>
      </c>
      <c r="D52" s="1"/>
      <c r="E52" s="3" t="s">
        <v>73</v>
      </c>
      <c r="F52" s="3" t="s">
        <v>73</v>
      </c>
      <c r="G52" s="3" t="s">
        <v>73</v>
      </c>
    </row>
    <row r="53" spans="1:7" ht="50.1" customHeight="1" x14ac:dyDescent="0.15">
      <c r="A53" s="2" t="s">
        <v>186</v>
      </c>
      <c r="B53" s="1" t="s">
        <v>187</v>
      </c>
      <c r="C53" s="1" t="s">
        <v>188</v>
      </c>
      <c r="D53" s="1"/>
      <c r="E53" s="3" t="s">
        <v>73</v>
      </c>
      <c r="F53" s="3" t="s">
        <v>73</v>
      </c>
      <c r="G53" s="3" t="s">
        <v>73</v>
      </c>
    </row>
    <row r="54" spans="1:7" ht="50.1" customHeight="1" x14ac:dyDescent="0.15">
      <c r="A54" s="2" t="s">
        <v>189</v>
      </c>
      <c r="B54" s="1" t="s">
        <v>190</v>
      </c>
      <c r="C54" s="1" t="s">
        <v>191</v>
      </c>
      <c r="D54" s="1"/>
      <c r="E54" s="3" t="s">
        <v>73</v>
      </c>
      <c r="F54" s="3" t="s">
        <v>73</v>
      </c>
      <c r="G54" s="3" t="s">
        <v>73</v>
      </c>
    </row>
    <row r="55" spans="1:7" ht="24.95" customHeight="1" x14ac:dyDescent="0.15">
      <c r="A55" s="2" t="s">
        <v>192</v>
      </c>
      <c r="B55" s="1" t="s">
        <v>193</v>
      </c>
      <c r="C55" s="1" t="s">
        <v>194</v>
      </c>
      <c r="D55" s="1"/>
      <c r="E55" s="3" t="s">
        <v>73</v>
      </c>
      <c r="F55" s="3" t="s">
        <v>73</v>
      </c>
      <c r="G55" s="3" t="s">
        <v>73</v>
      </c>
    </row>
    <row r="56" spans="1:7" ht="75" customHeight="1" x14ac:dyDescent="0.15">
      <c r="A56" s="2" t="s">
        <v>195</v>
      </c>
      <c r="B56" s="1" t="s">
        <v>196</v>
      </c>
      <c r="C56" s="1" t="s">
        <v>197</v>
      </c>
      <c r="D56" s="1"/>
      <c r="E56" s="3" t="s">
        <v>73</v>
      </c>
      <c r="F56" s="3" t="s">
        <v>73</v>
      </c>
      <c r="G56" s="3" t="s">
        <v>73</v>
      </c>
    </row>
    <row r="57" spans="1:7" ht="50.1" customHeight="1" x14ac:dyDescent="0.15">
      <c r="A57" s="2" t="s">
        <v>198</v>
      </c>
      <c r="B57" s="1" t="s">
        <v>199</v>
      </c>
      <c r="C57" s="1" t="s">
        <v>72</v>
      </c>
      <c r="D57" s="1"/>
      <c r="E57" s="3" t="s">
        <v>73</v>
      </c>
      <c r="F57" s="3" t="s">
        <v>73</v>
      </c>
      <c r="G57" s="3" t="s">
        <v>73</v>
      </c>
    </row>
    <row r="58" spans="1:7" ht="75" customHeight="1" x14ac:dyDescent="0.15">
      <c r="A58" s="2" t="s">
        <v>200</v>
      </c>
      <c r="B58" s="1" t="s">
        <v>201</v>
      </c>
      <c r="C58" s="1" t="s">
        <v>202</v>
      </c>
      <c r="D58" s="1"/>
      <c r="E58" s="3" t="s">
        <v>73</v>
      </c>
      <c r="F58" s="3" t="s">
        <v>73</v>
      </c>
      <c r="G58" s="3" t="s">
        <v>73</v>
      </c>
    </row>
    <row r="59" spans="1:7" ht="24.95" customHeight="1" x14ac:dyDescent="0.15">
      <c r="A59" s="2" t="s">
        <v>203</v>
      </c>
      <c r="B59" s="1" t="s">
        <v>204</v>
      </c>
      <c r="C59" s="1" t="s">
        <v>72</v>
      </c>
      <c r="D59" s="1"/>
      <c r="E59" s="3">
        <v>46455524.079999998</v>
      </c>
      <c r="F59" s="3">
        <v>21387078.91</v>
      </c>
      <c r="G59" s="3">
        <v>24408600.98</v>
      </c>
    </row>
    <row r="60" spans="1:7" ht="63" customHeight="1" x14ac:dyDescent="0.15">
      <c r="A60" s="2" t="s">
        <v>205</v>
      </c>
      <c r="B60" s="1" t="s">
        <v>206</v>
      </c>
      <c r="C60" s="1" t="s">
        <v>207</v>
      </c>
      <c r="D60" s="1"/>
      <c r="E60" s="3" t="s">
        <v>73</v>
      </c>
      <c r="F60" s="3" t="s">
        <v>73</v>
      </c>
      <c r="G60" s="3" t="s">
        <v>73</v>
      </c>
    </row>
    <row r="61" spans="1:7" ht="50.1" customHeight="1" x14ac:dyDescent="0.15">
      <c r="A61" s="2" t="s">
        <v>208</v>
      </c>
      <c r="B61" s="1" t="s">
        <v>209</v>
      </c>
      <c r="C61" s="1" t="s">
        <v>210</v>
      </c>
      <c r="D61" s="1"/>
      <c r="E61" s="3" t="s">
        <v>73</v>
      </c>
      <c r="F61" s="3" t="s">
        <v>73</v>
      </c>
      <c r="G61" s="3" t="s">
        <v>73</v>
      </c>
    </row>
    <row r="62" spans="1:7" ht="50.1" customHeight="1" x14ac:dyDescent="0.15">
      <c r="A62" s="2" t="s">
        <v>211</v>
      </c>
      <c r="B62" s="1" t="s">
        <v>212</v>
      </c>
      <c r="C62" s="1" t="s">
        <v>213</v>
      </c>
      <c r="D62" s="1"/>
      <c r="E62" s="3">
        <v>27189900</v>
      </c>
      <c r="F62" s="3">
        <v>0</v>
      </c>
      <c r="G62" s="3">
        <v>0</v>
      </c>
    </row>
    <row r="63" spans="1:7" ht="24.95" customHeight="1" x14ac:dyDescent="0.15">
      <c r="A63" s="2" t="s">
        <v>214</v>
      </c>
      <c r="B63" s="1" t="s">
        <v>215</v>
      </c>
      <c r="C63" s="1" t="s">
        <v>216</v>
      </c>
      <c r="D63" s="1"/>
      <c r="E63" s="3">
        <v>12020024.08</v>
      </c>
      <c r="F63" s="3">
        <v>14138110.66</v>
      </c>
      <c r="G63" s="3">
        <v>17159632.73</v>
      </c>
    </row>
    <row r="64" spans="1:7" ht="75" customHeight="1" x14ac:dyDescent="0.15">
      <c r="A64" s="2" t="s">
        <v>217</v>
      </c>
      <c r="B64" s="1" t="s">
        <v>218</v>
      </c>
      <c r="C64" s="1" t="s">
        <v>219</v>
      </c>
      <c r="D64" s="1"/>
      <c r="E64" s="3" t="s">
        <v>73</v>
      </c>
      <c r="F64" s="3" t="s">
        <v>73</v>
      </c>
      <c r="G64" s="3" t="s">
        <v>73</v>
      </c>
    </row>
    <row r="65" spans="1:7" ht="24.95" customHeight="1" x14ac:dyDescent="0.15">
      <c r="A65" s="2" t="s">
        <v>220</v>
      </c>
      <c r="B65" s="1" t="s">
        <v>221</v>
      </c>
      <c r="C65" s="1" t="s">
        <v>222</v>
      </c>
      <c r="D65" s="1"/>
      <c r="E65" s="3">
        <v>7240600</v>
      </c>
      <c r="F65" s="3">
        <v>7243968.25</v>
      </c>
      <c r="G65" s="3">
        <v>7243968.25</v>
      </c>
    </row>
    <row r="66" spans="1:7" ht="50.1" customHeight="1" x14ac:dyDescent="0.15">
      <c r="A66" s="2" t="s">
        <v>223</v>
      </c>
      <c r="B66" s="1" t="s">
        <v>224</v>
      </c>
      <c r="C66" s="1" t="s">
        <v>225</v>
      </c>
      <c r="D66" s="1"/>
      <c r="E66" s="3" t="s">
        <v>73</v>
      </c>
      <c r="F66" s="3" t="s">
        <v>73</v>
      </c>
      <c r="G66" s="3" t="s">
        <v>73</v>
      </c>
    </row>
    <row r="67" spans="1:7" ht="63" customHeight="1" x14ac:dyDescent="0.15">
      <c r="A67" s="2" t="s">
        <v>226</v>
      </c>
      <c r="B67" s="1" t="s">
        <v>227</v>
      </c>
      <c r="C67" s="1" t="s">
        <v>228</v>
      </c>
      <c r="D67" s="1"/>
      <c r="E67" s="3" t="s">
        <v>73</v>
      </c>
      <c r="F67" s="3" t="s">
        <v>73</v>
      </c>
      <c r="G67" s="3" t="s">
        <v>73</v>
      </c>
    </row>
    <row r="68" spans="1:7" ht="50.1" customHeight="1" x14ac:dyDescent="0.15">
      <c r="A68" s="2" t="s">
        <v>229</v>
      </c>
      <c r="B68" s="1" t="s">
        <v>230</v>
      </c>
      <c r="C68" s="1" t="s">
        <v>231</v>
      </c>
      <c r="D68" s="1"/>
      <c r="E68" s="3" t="s">
        <v>73</v>
      </c>
      <c r="F68" s="3" t="s">
        <v>73</v>
      </c>
      <c r="G68" s="3" t="s">
        <v>73</v>
      </c>
    </row>
    <row r="69" spans="1:7" ht="24.95" customHeight="1" x14ac:dyDescent="0.15">
      <c r="A69" s="2" t="s">
        <v>232</v>
      </c>
      <c r="B69" s="1" t="s">
        <v>233</v>
      </c>
      <c r="C69" s="1" t="s">
        <v>234</v>
      </c>
      <c r="D69" s="1"/>
      <c r="E69" s="3" t="s">
        <v>73</v>
      </c>
      <c r="F69" s="3" t="s">
        <v>73</v>
      </c>
      <c r="G69" s="3" t="s">
        <v>73</v>
      </c>
    </row>
    <row r="70" spans="1:7" ht="24.95" customHeight="1" x14ac:dyDescent="0.15">
      <c r="A70" s="2" t="s">
        <v>235</v>
      </c>
      <c r="B70" s="1" t="s">
        <v>236</v>
      </c>
      <c r="C70" s="1" t="s">
        <v>237</v>
      </c>
      <c r="D70" s="1"/>
      <c r="E70" s="3" t="s">
        <v>73</v>
      </c>
      <c r="F70" s="3" t="s">
        <v>73</v>
      </c>
      <c r="G70" s="3" t="s">
        <v>73</v>
      </c>
    </row>
    <row r="71" spans="1:7" ht="38.1" customHeight="1" x14ac:dyDescent="0.15">
      <c r="A71" s="2" t="s">
        <v>238</v>
      </c>
      <c r="B71" s="1" t="s">
        <v>239</v>
      </c>
      <c r="C71" s="1"/>
      <c r="D71" s="1"/>
      <c r="E71" s="3" t="s">
        <v>73</v>
      </c>
      <c r="F71" s="3" t="s">
        <v>73</v>
      </c>
      <c r="G71" s="3" t="s">
        <v>73</v>
      </c>
    </row>
    <row r="72" spans="1:7" ht="24.95" customHeight="1" x14ac:dyDescent="0.15">
      <c r="A72" s="2" t="s">
        <v>240</v>
      </c>
      <c r="B72" s="1" t="s">
        <v>241</v>
      </c>
      <c r="C72" s="1"/>
      <c r="D72" s="1"/>
      <c r="E72" s="3" t="s">
        <v>73</v>
      </c>
      <c r="F72" s="3" t="s">
        <v>73</v>
      </c>
      <c r="G72" s="3" t="s">
        <v>73</v>
      </c>
    </row>
    <row r="73" spans="1:7" ht="24.95" customHeight="1" x14ac:dyDescent="0.15">
      <c r="A73" s="2" t="s">
        <v>242</v>
      </c>
      <c r="B73" s="1" t="s">
        <v>243</v>
      </c>
      <c r="C73" s="1"/>
      <c r="D73" s="1"/>
      <c r="E73" s="3" t="s">
        <v>73</v>
      </c>
      <c r="F73" s="3" t="s">
        <v>73</v>
      </c>
      <c r="G73" s="3" t="s">
        <v>73</v>
      </c>
    </row>
    <row r="74" spans="1:7" ht="24.95" customHeight="1" x14ac:dyDescent="0.15">
      <c r="A74" s="2" t="s">
        <v>244</v>
      </c>
      <c r="B74" s="1" t="s">
        <v>245</v>
      </c>
      <c r="C74" s="1" t="s">
        <v>72</v>
      </c>
      <c r="D74" s="1"/>
      <c r="E74" s="3" t="s">
        <v>73</v>
      </c>
      <c r="F74" s="3" t="s">
        <v>73</v>
      </c>
      <c r="G74" s="3" t="s">
        <v>73</v>
      </c>
    </row>
    <row r="75" spans="1:7" ht="38.1" customHeight="1" x14ac:dyDescent="0.15">
      <c r="A75" s="2" t="s">
        <v>246</v>
      </c>
      <c r="B75" s="1" t="s">
        <v>247</v>
      </c>
      <c r="C75" s="1" t="s">
        <v>248</v>
      </c>
      <c r="D75" s="1"/>
      <c r="E75" s="3" t="s">
        <v>73</v>
      </c>
      <c r="F75" s="3" t="s">
        <v>73</v>
      </c>
      <c r="G75" s="3" t="s">
        <v>73</v>
      </c>
    </row>
  </sheetData>
  <sheetProtection password="A513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4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8" ht="15" customHeight="1" x14ac:dyDescent="0.15"/>
    <row r="2" spans="1:8" ht="24.95" customHeight="1" x14ac:dyDescent="0.15">
      <c r="A2" s="14" t="s">
        <v>249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24.95" customHeight="1" x14ac:dyDescent="0.15">
      <c r="A4" s="22" t="s">
        <v>7</v>
      </c>
      <c r="B4" s="22" t="s">
        <v>62</v>
      </c>
      <c r="C4" s="22" t="s">
        <v>63</v>
      </c>
      <c r="D4" s="22" t="s">
        <v>250</v>
      </c>
      <c r="E4" s="22" t="s">
        <v>64</v>
      </c>
      <c r="F4" s="22" t="s">
        <v>66</v>
      </c>
      <c r="G4" s="22"/>
      <c r="H4" s="22"/>
    </row>
    <row r="5" spans="1:8" ht="50.1" customHeight="1" x14ac:dyDescent="0.15">
      <c r="A5" s="22"/>
      <c r="B5" s="22"/>
      <c r="C5" s="22"/>
      <c r="D5" s="22"/>
      <c r="E5" s="22"/>
      <c r="F5" s="1" t="s">
        <v>251</v>
      </c>
      <c r="G5" s="1" t="s">
        <v>252</v>
      </c>
      <c r="H5" s="1" t="s">
        <v>253</v>
      </c>
    </row>
    <row r="6" spans="1:8" ht="20.100000000000001" customHeight="1" x14ac:dyDescent="0.1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</row>
    <row r="7" spans="1:8" x14ac:dyDescent="0.15">
      <c r="A7" s="1" t="s">
        <v>254</v>
      </c>
      <c r="B7" s="2" t="s">
        <v>255</v>
      </c>
      <c r="C7" s="1" t="s">
        <v>256</v>
      </c>
      <c r="D7" s="1"/>
      <c r="E7" s="1"/>
      <c r="F7" s="3">
        <v>46455524.079999998</v>
      </c>
      <c r="G7" s="3">
        <v>21387078.91</v>
      </c>
      <c r="H7" s="3">
        <v>24408600.98</v>
      </c>
    </row>
    <row r="8" spans="1:8" ht="136.5" x14ac:dyDescent="0.15">
      <c r="A8" s="1" t="s">
        <v>257</v>
      </c>
      <c r="B8" s="2" t="s">
        <v>258</v>
      </c>
      <c r="C8" s="1" t="s">
        <v>259</v>
      </c>
      <c r="D8" s="1"/>
      <c r="E8" s="1"/>
      <c r="F8" s="3">
        <v>0</v>
      </c>
      <c r="G8" s="3">
        <v>0</v>
      </c>
      <c r="H8" s="3">
        <v>0</v>
      </c>
    </row>
    <row r="9" spans="1:8" ht="42" x14ac:dyDescent="0.15">
      <c r="A9" s="1" t="s">
        <v>260</v>
      </c>
      <c r="B9" s="2" t="s">
        <v>261</v>
      </c>
      <c r="C9" s="1" t="s">
        <v>262</v>
      </c>
      <c r="D9" s="1"/>
      <c r="E9" s="1"/>
      <c r="F9" s="3">
        <v>0</v>
      </c>
      <c r="G9" s="3">
        <v>0</v>
      </c>
      <c r="H9" s="3">
        <v>0</v>
      </c>
    </row>
    <row r="10" spans="1:8" x14ac:dyDescent="0.15">
      <c r="A10" s="1" t="s">
        <v>263</v>
      </c>
      <c r="B10" s="2" t="s">
        <v>264</v>
      </c>
      <c r="C10" s="1" t="s">
        <v>265</v>
      </c>
      <c r="D10" s="1"/>
      <c r="E10" s="1"/>
      <c r="F10" s="3">
        <v>0</v>
      </c>
      <c r="G10" s="3">
        <v>0</v>
      </c>
      <c r="H10" s="3">
        <v>0</v>
      </c>
    </row>
    <row r="11" spans="1:8" ht="42" x14ac:dyDescent="0.15">
      <c r="A11" s="1" t="s">
        <v>266</v>
      </c>
      <c r="B11" s="2" t="s">
        <v>267</v>
      </c>
      <c r="C11" s="1" t="s">
        <v>268</v>
      </c>
      <c r="D11" s="1"/>
      <c r="E11" s="1"/>
      <c r="F11" s="3">
        <v>46455524.079999998</v>
      </c>
      <c r="G11" s="3">
        <v>21387078.91</v>
      </c>
      <c r="H11" s="3">
        <v>24408600.98</v>
      </c>
    </row>
    <row r="12" spans="1:8" ht="31.5" x14ac:dyDescent="0.15">
      <c r="A12" s="1" t="s">
        <v>269</v>
      </c>
      <c r="B12" s="2" t="s">
        <v>270</v>
      </c>
      <c r="C12" s="1" t="s">
        <v>271</v>
      </c>
      <c r="D12" s="1"/>
      <c r="E12" s="1"/>
      <c r="F12" s="3">
        <v>13281083.460000001</v>
      </c>
      <c r="G12" s="3">
        <v>15844548.619999999</v>
      </c>
      <c r="H12" s="3">
        <v>18866070.690000001</v>
      </c>
    </row>
    <row r="13" spans="1:8" x14ac:dyDescent="0.15">
      <c r="A13" s="1" t="s">
        <v>272</v>
      </c>
      <c r="B13" s="2" t="s">
        <v>273</v>
      </c>
      <c r="C13" s="1" t="s">
        <v>274</v>
      </c>
      <c r="D13" s="1"/>
      <c r="E13" s="1"/>
      <c r="F13" s="3">
        <v>13281083.460000001</v>
      </c>
      <c r="G13" s="3">
        <v>15844548.619999999</v>
      </c>
      <c r="H13" s="3">
        <v>18866070.690000001</v>
      </c>
    </row>
    <row r="14" spans="1:8" x14ac:dyDescent="0.15">
      <c r="A14" s="1" t="s">
        <v>275</v>
      </c>
      <c r="B14" s="2" t="s">
        <v>264</v>
      </c>
      <c r="C14" s="1" t="s">
        <v>276</v>
      </c>
      <c r="D14" s="1"/>
      <c r="E14" s="1"/>
      <c r="F14" s="3">
        <v>0</v>
      </c>
      <c r="G14" s="3">
        <v>0</v>
      </c>
      <c r="H14" s="3">
        <v>0</v>
      </c>
    </row>
    <row r="15" spans="1:8" ht="31.5" x14ac:dyDescent="0.15">
      <c r="A15" s="1" t="s">
        <v>277</v>
      </c>
      <c r="B15" s="2" t="s">
        <v>278</v>
      </c>
      <c r="C15" s="1" t="s">
        <v>279</v>
      </c>
      <c r="D15" s="1"/>
      <c r="E15" s="1"/>
      <c r="F15" s="3">
        <v>33174440.620000001</v>
      </c>
      <c r="G15" s="3">
        <v>5542530.29</v>
      </c>
      <c r="H15" s="3">
        <v>5542530.29</v>
      </c>
    </row>
    <row r="16" spans="1:8" x14ac:dyDescent="0.15">
      <c r="A16" s="1" t="s">
        <v>280</v>
      </c>
      <c r="B16" s="2" t="s">
        <v>273</v>
      </c>
      <c r="C16" s="1" t="s">
        <v>281</v>
      </c>
      <c r="D16" s="1"/>
      <c r="E16" s="1"/>
      <c r="F16" s="3">
        <v>33174440.620000001</v>
      </c>
      <c r="G16" s="3">
        <v>5542530.29</v>
      </c>
      <c r="H16" s="3">
        <v>5542530.29</v>
      </c>
    </row>
    <row r="17" spans="1:8" x14ac:dyDescent="0.15">
      <c r="A17" s="1" t="s">
        <v>282</v>
      </c>
      <c r="B17" s="2" t="s">
        <v>264</v>
      </c>
      <c r="C17" s="1" t="s">
        <v>283</v>
      </c>
      <c r="D17" s="1"/>
      <c r="E17" s="1"/>
      <c r="F17" s="3">
        <v>0</v>
      </c>
      <c r="G17" s="3">
        <v>0</v>
      </c>
      <c r="H17" s="3">
        <v>0</v>
      </c>
    </row>
    <row r="18" spans="1:8" ht="21" x14ac:dyDescent="0.15">
      <c r="A18" s="1" t="s">
        <v>284</v>
      </c>
      <c r="B18" s="2" t="s">
        <v>285</v>
      </c>
      <c r="C18" s="1" t="s">
        <v>286</v>
      </c>
      <c r="D18" s="1"/>
      <c r="E18" s="1"/>
      <c r="F18" s="3">
        <v>0</v>
      </c>
      <c r="G18" s="3">
        <v>0</v>
      </c>
      <c r="H18" s="3">
        <v>0</v>
      </c>
    </row>
    <row r="19" spans="1:8" x14ac:dyDescent="0.15">
      <c r="A19" s="1" t="s">
        <v>287</v>
      </c>
      <c r="B19" s="2" t="s">
        <v>288</v>
      </c>
      <c r="C19" s="1" t="s">
        <v>289</v>
      </c>
      <c r="D19" s="1"/>
      <c r="E19" s="1"/>
      <c r="F19" s="3">
        <v>0</v>
      </c>
      <c r="G19" s="3">
        <v>0</v>
      </c>
      <c r="H19" s="3">
        <v>0</v>
      </c>
    </row>
    <row r="20" spans="1:8" x14ac:dyDescent="0.15">
      <c r="A20" s="1" t="s">
        <v>290</v>
      </c>
      <c r="B20" s="2" t="s">
        <v>273</v>
      </c>
      <c r="C20" s="1" t="s">
        <v>291</v>
      </c>
      <c r="D20" s="1"/>
      <c r="E20" s="1"/>
      <c r="F20" s="3">
        <v>0</v>
      </c>
      <c r="G20" s="3">
        <v>0</v>
      </c>
      <c r="H20" s="3">
        <v>0</v>
      </c>
    </row>
    <row r="21" spans="1:8" x14ac:dyDescent="0.15">
      <c r="A21" s="1" t="s">
        <v>292</v>
      </c>
      <c r="B21" s="2" t="s">
        <v>264</v>
      </c>
      <c r="C21" s="1" t="s">
        <v>293</v>
      </c>
      <c r="D21" s="1"/>
      <c r="E21" s="1"/>
      <c r="F21" s="3">
        <v>0</v>
      </c>
      <c r="G21" s="3">
        <v>0</v>
      </c>
      <c r="H21" s="3">
        <v>0</v>
      </c>
    </row>
    <row r="22" spans="1:8" x14ac:dyDescent="0.15">
      <c r="A22" s="1" t="s">
        <v>294</v>
      </c>
      <c r="B22" s="2" t="s">
        <v>264</v>
      </c>
      <c r="C22" s="1" t="s">
        <v>295</v>
      </c>
      <c r="D22" s="1"/>
      <c r="E22" s="1"/>
      <c r="F22" s="3">
        <v>0</v>
      </c>
      <c r="G22" s="3">
        <v>0</v>
      </c>
      <c r="H22" s="3">
        <v>0</v>
      </c>
    </row>
    <row r="23" spans="1:8" ht="42" x14ac:dyDescent="0.15">
      <c r="A23" s="1" t="s">
        <v>296</v>
      </c>
      <c r="B23" s="2" t="s">
        <v>297</v>
      </c>
      <c r="C23" s="1" t="s">
        <v>298</v>
      </c>
      <c r="D23" s="1"/>
      <c r="E23" s="1"/>
      <c r="F23" s="3">
        <v>46455524.079999998</v>
      </c>
      <c r="G23" s="3">
        <v>21387078.91</v>
      </c>
      <c r="H23" s="3">
        <v>24408600.98</v>
      </c>
    </row>
    <row r="24" spans="1:8" x14ac:dyDescent="0.15">
      <c r="A24" s="1" t="s">
        <v>299</v>
      </c>
      <c r="B24" s="2" t="s">
        <v>300</v>
      </c>
      <c r="C24" s="1" t="s">
        <v>301</v>
      </c>
      <c r="D24" s="1" t="s">
        <v>302</v>
      </c>
      <c r="E24" s="1"/>
      <c r="F24" s="3">
        <v>46455524.079999998</v>
      </c>
      <c r="G24" s="3">
        <v>0</v>
      </c>
      <c r="H24" s="3">
        <v>0</v>
      </c>
    </row>
    <row r="25" spans="1:8" x14ac:dyDescent="0.15">
      <c r="A25" s="1" t="s">
        <v>303</v>
      </c>
      <c r="B25" s="2" t="s">
        <v>300</v>
      </c>
      <c r="C25" s="1" t="s">
        <v>304</v>
      </c>
      <c r="D25" s="1" t="s">
        <v>305</v>
      </c>
      <c r="E25" s="1"/>
      <c r="F25" s="3">
        <v>0</v>
      </c>
      <c r="G25" s="3">
        <v>21387078.91</v>
      </c>
      <c r="H25" s="3">
        <v>0</v>
      </c>
    </row>
    <row r="26" spans="1:8" x14ac:dyDescent="0.15">
      <c r="A26" s="1" t="s">
        <v>306</v>
      </c>
      <c r="B26" s="2" t="s">
        <v>300</v>
      </c>
      <c r="C26" s="1" t="s">
        <v>307</v>
      </c>
      <c r="D26" s="1" t="s">
        <v>308</v>
      </c>
      <c r="E26" s="1"/>
      <c r="F26" s="3">
        <v>0</v>
      </c>
      <c r="G26" s="3">
        <v>0</v>
      </c>
      <c r="H26" s="3">
        <v>24408600.98</v>
      </c>
    </row>
    <row r="27" spans="1:8" ht="42" x14ac:dyDescent="0.15">
      <c r="A27" s="1" t="s">
        <v>309</v>
      </c>
      <c r="B27" s="2" t="s">
        <v>310</v>
      </c>
      <c r="C27" s="1" t="s">
        <v>311</v>
      </c>
      <c r="D27" s="1"/>
      <c r="E27" s="1"/>
      <c r="F27" s="3">
        <v>0</v>
      </c>
      <c r="G27" s="3">
        <v>0</v>
      </c>
      <c r="H27" s="3">
        <v>0</v>
      </c>
    </row>
    <row r="28" spans="1:8" x14ac:dyDescent="0.15">
      <c r="A28" s="1" t="s">
        <v>312</v>
      </c>
      <c r="B28" s="2" t="s">
        <v>300</v>
      </c>
      <c r="C28" s="1" t="s">
        <v>313</v>
      </c>
      <c r="D28" s="1" t="s">
        <v>302</v>
      </c>
      <c r="E28" s="1"/>
      <c r="F28" s="3">
        <v>0</v>
      </c>
      <c r="G28" s="3">
        <v>0</v>
      </c>
      <c r="H28" s="3">
        <v>0</v>
      </c>
    </row>
    <row r="29" spans="1:8" x14ac:dyDescent="0.15">
      <c r="A29" s="1" t="s">
        <v>314</v>
      </c>
      <c r="B29" s="2" t="s">
        <v>300</v>
      </c>
      <c r="C29" s="1" t="s">
        <v>315</v>
      </c>
      <c r="D29" s="1" t="s">
        <v>305</v>
      </c>
      <c r="E29" s="1"/>
      <c r="F29" s="3">
        <v>0</v>
      </c>
      <c r="G29" s="3">
        <v>0</v>
      </c>
      <c r="H29" s="3">
        <v>0</v>
      </c>
    </row>
    <row r="30" spans="1:8" x14ac:dyDescent="0.15">
      <c r="A30" s="1" t="s">
        <v>316</v>
      </c>
      <c r="B30" s="2" t="s">
        <v>300</v>
      </c>
      <c r="C30" s="1" t="s">
        <v>317</v>
      </c>
      <c r="D30" s="1" t="s">
        <v>308</v>
      </c>
      <c r="E30" s="1"/>
      <c r="F30" s="3">
        <v>0</v>
      </c>
      <c r="G30" s="3">
        <v>0</v>
      </c>
      <c r="H30" s="3">
        <v>0</v>
      </c>
    </row>
    <row r="31" spans="1:8" ht="15" customHeight="1" x14ac:dyDescent="0.15"/>
    <row r="32" spans="1:8" ht="20.100000000000001" customHeight="1" x14ac:dyDescent="0.15">
      <c r="A32" s="23" t="s">
        <v>318</v>
      </c>
      <c r="B32" s="23"/>
      <c r="C32" s="15" t="s">
        <v>319</v>
      </c>
      <c r="D32" s="15"/>
      <c r="E32" s="10"/>
      <c r="F32" s="15" t="s">
        <v>320</v>
      </c>
      <c r="G32" s="15"/>
    </row>
    <row r="33" spans="1:7" ht="20.100000000000001" customHeight="1" x14ac:dyDescent="0.15">
      <c r="C33" s="17" t="s">
        <v>321</v>
      </c>
      <c r="D33" s="17"/>
      <c r="E33" s="6" t="s">
        <v>26</v>
      </c>
      <c r="F33" s="17" t="s">
        <v>27</v>
      </c>
      <c r="G33" s="17"/>
    </row>
    <row r="34" spans="1:7" ht="15" customHeight="1" x14ac:dyDescent="0.15"/>
    <row r="35" spans="1:7" ht="20.100000000000001" customHeight="1" x14ac:dyDescent="0.15">
      <c r="A35" s="23" t="s">
        <v>322</v>
      </c>
      <c r="B35" s="23"/>
      <c r="C35" s="15"/>
      <c r="D35" s="15"/>
      <c r="E35" s="10"/>
      <c r="F35" s="15" t="s">
        <v>323</v>
      </c>
      <c r="G35" s="15"/>
    </row>
    <row r="36" spans="1:7" ht="20.100000000000001" customHeight="1" x14ac:dyDescent="0.15">
      <c r="C36" s="17" t="s">
        <v>321</v>
      </c>
      <c r="D36" s="17"/>
      <c r="E36" s="6" t="s">
        <v>324</v>
      </c>
      <c r="F36" s="17" t="s">
        <v>325</v>
      </c>
      <c r="G36" s="17"/>
    </row>
    <row r="37" spans="1:7" ht="20.100000000000001" customHeight="1" x14ac:dyDescent="0.15">
      <c r="A37" s="17" t="s">
        <v>326</v>
      </c>
      <c r="B37" s="17"/>
    </row>
    <row r="38" spans="1:7" ht="15" customHeight="1" x14ac:dyDescent="0.15"/>
    <row r="39" spans="1:7" ht="20.100000000000001" customHeight="1" x14ac:dyDescent="0.15">
      <c r="A39" s="18" t="s">
        <v>327</v>
      </c>
      <c r="B39" s="18"/>
      <c r="C39" s="18"/>
      <c r="D39" s="18"/>
      <c r="E39" s="18"/>
    </row>
    <row r="40" spans="1:7" ht="20.100000000000001" customHeight="1" x14ac:dyDescent="0.15">
      <c r="A40" s="15" t="s">
        <v>328</v>
      </c>
      <c r="B40" s="15"/>
      <c r="C40" s="15"/>
      <c r="D40" s="15"/>
      <c r="E40" s="15"/>
    </row>
    <row r="41" spans="1:7" ht="20.100000000000001" customHeight="1" x14ac:dyDescent="0.15">
      <c r="A41" s="17" t="s">
        <v>329</v>
      </c>
      <c r="B41" s="17"/>
      <c r="C41" s="17"/>
      <c r="D41" s="17"/>
      <c r="E41" s="17"/>
    </row>
    <row r="42" spans="1:7" ht="15" customHeight="1" x14ac:dyDescent="0.15"/>
    <row r="43" spans="1:7" ht="20.100000000000001" customHeight="1" x14ac:dyDescent="0.15">
      <c r="A43" s="15"/>
      <c r="B43" s="15"/>
      <c r="C43" s="15" t="s">
        <v>330</v>
      </c>
      <c r="D43" s="15"/>
      <c r="E43" s="15"/>
    </row>
    <row r="44" spans="1:7" ht="20.100000000000001" customHeight="1" x14ac:dyDescent="0.15">
      <c r="A44" s="17" t="s">
        <v>26</v>
      </c>
      <c r="B44" s="17"/>
      <c r="C44" s="17" t="s">
        <v>27</v>
      </c>
      <c r="D44" s="17"/>
      <c r="E44" s="17"/>
    </row>
    <row r="45" spans="1:7" ht="20.100000000000001" customHeight="1" x14ac:dyDescent="0.15">
      <c r="A45" s="17" t="s">
        <v>326</v>
      </c>
      <c r="B45" s="17"/>
    </row>
    <row r="46" spans="1:7" ht="20.100000000000001" customHeight="1" x14ac:dyDescent="0.15">
      <c r="A46" s="8" t="s">
        <v>331</v>
      </c>
    </row>
    <row r="47" spans="1:7" ht="20.100000000000001" customHeight="1" x14ac:dyDescent="0.15"/>
    <row r="48" spans="1:7" ht="20.100000000000001" customHeight="1" x14ac:dyDescent="0.15">
      <c r="A48" s="19" t="s">
        <v>54</v>
      </c>
      <c r="B48" s="19"/>
      <c r="C48" s="19"/>
      <c r="D48" s="19"/>
      <c r="E48" s="19"/>
    </row>
    <row r="49" spans="1:5" ht="20.100000000000001" customHeight="1" x14ac:dyDescent="0.15">
      <c r="A49" s="20" t="s">
        <v>332</v>
      </c>
      <c r="B49" s="20"/>
      <c r="C49" s="20"/>
      <c r="D49" s="20"/>
      <c r="E49" s="20"/>
    </row>
    <row r="50" spans="1:5" ht="20.100000000000001" customHeight="1" x14ac:dyDescent="0.15">
      <c r="A50" s="20" t="s">
        <v>333</v>
      </c>
      <c r="B50" s="20"/>
      <c r="C50" s="20"/>
      <c r="D50" s="20"/>
      <c r="E50" s="20"/>
    </row>
    <row r="51" spans="1:5" ht="20.100000000000001" customHeight="1" x14ac:dyDescent="0.15">
      <c r="A51" s="20" t="s">
        <v>334</v>
      </c>
      <c r="B51" s="20"/>
      <c r="C51" s="20"/>
      <c r="D51" s="20"/>
      <c r="E51" s="20"/>
    </row>
    <row r="52" spans="1:5" ht="20.100000000000001" customHeight="1" x14ac:dyDescent="0.15">
      <c r="A52" s="20" t="s">
        <v>335</v>
      </c>
      <c r="B52" s="20"/>
      <c r="C52" s="20"/>
      <c r="D52" s="20"/>
      <c r="E52" s="20"/>
    </row>
    <row r="53" spans="1:5" ht="20.100000000000001" customHeight="1" x14ac:dyDescent="0.15">
      <c r="A53" s="20" t="s">
        <v>336</v>
      </c>
      <c r="B53" s="20"/>
      <c r="C53" s="20"/>
      <c r="D53" s="20"/>
      <c r="E53" s="20"/>
    </row>
    <row r="54" spans="1:5" ht="20.100000000000001" customHeight="1" x14ac:dyDescent="0.15">
      <c r="A54" s="21" t="s">
        <v>337</v>
      </c>
      <c r="B54" s="21"/>
      <c r="C54" s="21"/>
      <c r="D54" s="21"/>
      <c r="E54" s="21"/>
    </row>
  </sheetData>
  <sheetProtection password="A513" sheet="1" objects="1" scenarios="1"/>
  <mergeCells count="33">
    <mergeCell ref="A50:E50"/>
    <mergeCell ref="A51:E51"/>
    <mergeCell ref="A52:E52"/>
    <mergeCell ref="A53:E53"/>
    <mergeCell ref="A54:E54"/>
    <mergeCell ref="A44:B44"/>
    <mergeCell ref="C44:E44"/>
    <mergeCell ref="A45:B45"/>
    <mergeCell ref="A48:E48"/>
    <mergeCell ref="A49:E49"/>
    <mergeCell ref="A37:B37"/>
    <mergeCell ref="A39:E39"/>
    <mergeCell ref="A40:E40"/>
    <mergeCell ref="A41:E41"/>
    <mergeCell ref="A43:B43"/>
    <mergeCell ref="C43:E43"/>
    <mergeCell ref="A35:B35"/>
    <mergeCell ref="C35:D35"/>
    <mergeCell ref="F35:G35"/>
    <mergeCell ref="C36:D36"/>
    <mergeCell ref="F36:G36"/>
    <mergeCell ref="A32:B32"/>
    <mergeCell ref="C32:D32"/>
    <mergeCell ref="F32:G32"/>
    <mergeCell ref="C33:D33"/>
    <mergeCell ref="F33:G33"/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workbookViewId="0"/>
  </sheetViews>
  <sheetFormatPr defaultRowHeight="10.5" x14ac:dyDescent="0.15"/>
  <cols>
    <col min="1" max="1" width="57.28515625" customWidth="1"/>
    <col min="2" max="4" width="15.28515625" customWidth="1"/>
    <col min="5" max="5" width="21" customWidth="1"/>
    <col min="6" max="8" width="22.85546875" customWidth="1"/>
  </cols>
  <sheetData>
    <row r="1" spans="1:6" ht="15" customHeight="1" x14ac:dyDescent="0.15"/>
    <row r="2" spans="1:6" ht="24.95" customHeight="1" x14ac:dyDescent="0.15">
      <c r="A2" s="14" t="s">
        <v>338</v>
      </c>
      <c r="B2" s="14"/>
      <c r="C2" s="14"/>
      <c r="D2" s="14"/>
      <c r="E2" s="14"/>
      <c r="F2" s="14"/>
    </row>
    <row r="3" spans="1:6" ht="15" customHeight="1" x14ac:dyDescent="0.15"/>
    <row r="4" spans="1:6" ht="39.950000000000003" customHeight="1" x14ac:dyDescent="0.15">
      <c r="A4" s="22" t="s">
        <v>339</v>
      </c>
      <c r="B4" s="22" t="s">
        <v>340</v>
      </c>
      <c r="C4" s="22" t="s">
        <v>341</v>
      </c>
      <c r="D4" s="22" t="s">
        <v>342</v>
      </c>
      <c r="E4" s="22" t="s">
        <v>343</v>
      </c>
      <c r="F4" s="22"/>
    </row>
    <row r="5" spans="1:6" ht="39.950000000000003" customHeight="1" x14ac:dyDescent="0.15">
      <c r="A5" s="22"/>
      <c r="B5" s="22"/>
      <c r="C5" s="22"/>
      <c r="D5" s="22"/>
      <c r="E5" s="1" t="s">
        <v>344</v>
      </c>
      <c r="F5" s="1" t="s">
        <v>345</v>
      </c>
    </row>
    <row r="6" spans="1:6" ht="20.100000000000001" customHeight="1" x14ac:dyDescent="0.1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</row>
    <row r="7" spans="1:6" ht="24.95" customHeight="1" x14ac:dyDescent="0.15">
      <c r="A7" s="2" t="s">
        <v>346</v>
      </c>
      <c r="B7" s="1" t="s">
        <v>347</v>
      </c>
      <c r="C7" s="1" t="s">
        <v>98</v>
      </c>
      <c r="D7" s="1"/>
      <c r="E7" s="3">
        <v>528091.19999999995</v>
      </c>
      <c r="F7" s="3"/>
    </row>
    <row r="8" spans="1:6" ht="30" customHeight="1" x14ac:dyDescent="0.15">
      <c r="A8" s="2"/>
      <c r="B8" s="1" t="s">
        <v>347</v>
      </c>
      <c r="C8" s="1" t="s">
        <v>120</v>
      </c>
      <c r="D8" s="1" t="s">
        <v>348</v>
      </c>
      <c r="E8" s="3"/>
      <c r="F8" s="3">
        <v>405600</v>
      </c>
    </row>
    <row r="9" spans="1:6" ht="30" customHeight="1" x14ac:dyDescent="0.15">
      <c r="A9" s="2"/>
      <c r="B9" s="1" t="s">
        <v>347</v>
      </c>
      <c r="C9" s="1" t="s">
        <v>129</v>
      </c>
      <c r="D9" s="1" t="s">
        <v>349</v>
      </c>
      <c r="E9" s="3"/>
      <c r="F9" s="3">
        <v>122491.2</v>
      </c>
    </row>
    <row r="10" spans="1:6" ht="24.95" customHeight="1" x14ac:dyDescent="0.15">
      <c r="A10" s="2" t="s">
        <v>350</v>
      </c>
      <c r="B10" s="1" t="s">
        <v>351</v>
      </c>
      <c r="C10" s="1" t="s">
        <v>98</v>
      </c>
      <c r="D10" s="1"/>
      <c r="E10" s="3">
        <v>100000</v>
      </c>
      <c r="F10" s="3"/>
    </row>
    <row r="11" spans="1:6" ht="30" customHeight="1" x14ac:dyDescent="0.15">
      <c r="A11" s="2"/>
      <c r="B11" s="1" t="s">
        <v>351</v>
      </c>
      <c r="C11" s="1" t="s">
        <v>216</v>
      </c>
      <c r="D11" s="1" t="s">
        <v>352</v>
      </c>
      <c r="E11" s="3"/>
      <c r="F11" s="3">
        <v>100000</v>
      </c>
    </row>
    <row r="12" spans="1:6" ht="75" customHeight="1" x14ac:dyDescent="0.15">
      <c r="A12" s="2" t="s">
        <v>353</v>
      </c>
      <c r="B12" s="1" t="s">
        <v>354</v>
      </c>
      <c r="C12" s="1" t="s">
        <v>98</v>
      </c>
      <c r="D12" s="1"/>
      <c r="E12" s="3">
        <v>2655417.39</v>
      </c>
      <c r="F12" s="3"/>
    </row>
    <row r="13" spans="1:6" ht="30" customHeight="1" x14ac:dyDescent="0.15">
      <c r="A13" s="2"/>
      <c r="B13" s="1" t="s">
        <v>354</v>
      </c>
      <c r="C13" s="1" t="s">
        <v>120</v>
      </c>
      <c r="D13" s="1" t="s">
        <v>348</v>
      </c>
      <c r="E13" s="3"/>
      <c r="F13" s="3">
        <v>2039491.08</v>
      </c>
    </row>
    <row r="14" spans="1:6" ht="30" customHeight="1" x14ac:dyDescent="0.15">
      <c r="A14" s="2"/>
      <c r="B14" s="1" t="s">
        <v>354</v>
      </c>
      <c r="C14" s="1" t="s">
        <v>129</v>
      </c>
      <c r="D14" s="1" t="s">
        <v>349</v>
      </c>
      <c r="E14" s="3"/>
      <c r="F14" s="3">
        <v>615926.31000000006</v>
      </c>
    </row>
    <row r="15" spans="1:6" ht="75" customHeight="1" x14ac:dyDescent="0.15">
      <c r="A15" s="2" t="s">
        <v>355</v>
      </c>
      <c r="B15" s="1" t="s">
        <v>356</v>
      </c>
      <c r="C15" s="1" t="s">
        <v>98</v>
      </c>
      <c r="D15" s="1"/>
      <c r="E15" s="3">
        <v>752529.52</v>
      </c>
      <c r="F15" s="3"/>
    </row>
    <row r="16" spans="1:6" ht="30" customHeight="1" x14ac:dyDescent="0.15">
      <c r="A16" s="2"/>
      <c r="B16" s="1" t="s">
        <v>356</v>
      </c>
      <c r="C16" s="1" t="s">
        <v>216</v>
      </c>
      <c r="D16" s="1" t="s">
        <v>357</v>
      </c>
      <c r="E16" s="3"/>
      <c r="F16" s="3">
        <v>752529.52</v>
      </c>
    </row>
    <row r="17" spans="1:6" ht="75" customHeight="1" x14ac:dyDescent="0.15">
      <c r="A17" s="2" t="s">
        <v>358</v>
      </c>
      <c r="B17" s="1" t="s">
        <v>359</v>
      </c>
      <c r="C17" s="1" t="s">
        <v>98</v>
      </c>
      <c r="D17" s="1"/>
      <c r="E17" s="3">
        <v>27089900</v>
      </c>
      <c r="F17" s="3"/>
    </row>
    <row r="18" spans="1:6" ht="30" customHeight="1" x14ac:dyDescent="0.15">
      <c r="A18" s="2"/>
      <c r="B18" s="1" t="s">
        <v>359</v>
      </c>
      <c r="C18" s="1" t="s">
        <v>213</v>
      </c>
      <c r="D18" s="1" t="s">
        <v>360</v>
      </c>
      <c r="E18" s="3"/>
      <c r="F18" s="3">
        <v>27089900</v>
      </c>
    </row>
    <row r="19" spans="1:6" ht="24.95" customHeight="1" x14ac:dyDescent="0.15">
      <c r="A19" s="2" t="s">
        <v>361</v>
      </c>
      <c r="B19" s="1" t="s">
        <v>362</v>
      </c>
      <c r="C19" s="1" t="s">
        <v>98</v>
      </c>
      <c r="D19" s="1"/>
      <c r="E19" s="3">
        <v>5000000</v>
      </c>
      <c r="F19" s="3"/>
    </row>
    <row r="20" spans="1:6" ht="30" customHeight="1" x14ac:dyDescent="0.15">
      <c r="A20" s="2"/>
      <c r="B20" s="1" t="s">
        <v>362</v>
      </c>
      <c r="C20" s="1" t="s">
        <v>216</v>
      </c>
      <c r="D20" s="1" t="s">
        <v>357</v>
      </c>
      <c r="E20" s="3"/>
      <c r="F20" s="3">
        <v>4373851.0999999996</v>
      </c>
    </row>
    <row r="21" spans="1:6" ht="30" customHeight="1" x14ac:dyDescent="0.15">
      <c r="A21" s="2"/>
      <c r="B21" s="1" t="s">
        <v>362</v>
      </c>
      <c r="C21" s="1" t="s">
        <v>216</v>
      </c>
      <c r="D21" s="1" t="s">
        <v>363</v>
      </c>
      <c r="E21" s="3"/>
      <c r="F21" s="3">
        <v>360000</v>
      </c>
    </row>
    <row r="22" spans="1:6" ht="30" customHeight="1" x14ac:dyDescent="0.15">
      <c r="A22" s="2"/>
      <c r="B22" s="1" t="s">
        <v>362</v>
      </c>
      <c r="C22" s="1" t="s">
        <v>156</v>
      </c>
      <c r="D22" s="1" t="s">
        <v>364</v>
      </c>
      <c r="E22" s="3"/>
      <c r="F22" s="3">
        <v>259648.9</v>
      </c>
    </row>
    <row r="23" spans="1:6" ht="30" customHeight="1" x14ac:dyDescent="0.15">
      <c r="A23" s="2"/>
      <c r="B23" s="1" t="s">
        <v>362</v>
      </c>
      <c r="C23" s="1" t="s">
        <v>365</v>
      </c>
      <c r="D23" s="1" t="s">
        <v>364</v>
      </c>
      <c r="E23" s="3"/>
      <c r="F23" s="3">
        <v>1500</v>
      </c>
    </row>
    <row r="24" spans="1:6" ht="30" customHeight="1" x14ac:dyDescent="0.15">
      <c r="A24" s="2"/>
      <c r="B24" s="1" t="s">
        <v>362</v>
      </c>
      <c r="C24" s="1" t="s">
        <v>365</v>
      </c>
      <c r="D24" s="1" t="s">
        <v>366</v>
      </c>
      <c r="E24" s="3"/>
      <c r="F24" s="3">
        <v>5000</v>
      </c>
    </row>
    <row r="25" spans="1:6" ht="50.1" customHeight="1" x14ac:dyDescent="0.15">
      <c r="A25" s="2" t="s">
        <v>367</v>
      </c>
      <c r="B25" s="1" t="s">
        <v>368</v>
      </c>
      <c r="C25" s="1" t="s">
        <v>98</v>
      </c>
      <c r="D25" s="1"/>
      <c r="E25" s="3">
        <v>43160</v>
      </c>
      <c r="F25" s="3"/>
    </row>
    <row r="26" spans="1:6" ht="30" customHeight="1" x14ac:dyDescent="0.15">
      <c r="A26" s="2"/>
      <c r="B26" s="1" t="s">
        <v>368</v>
      </c>
      <c r="C26" s="1" t="s">
        <v>216</v>
      </c>
      <c r="D26" s="1" t="s">
        <v>357</v>
      </c>
      <c r="E26" s="3"/>
      <c r="F26" s="3">
        <v>43160</v>
      </c>
    </row>
    <row r="27" spans="1:6" ht="75" customHeight="1" x14ac:dyDescent="0.15">
      <c r="A27" s="2" t="s">
        <v>358</v>
      </c>
      <c r="B27" s="1" t="s">
        <v>369</v>
      </c>
      <c r="C27" s="1" t="s">
        <v>98</v>
      </c>
      <c r="D27" s="1"/>
      <c r="E27" s="3">
        <v>100000</v>
      </c>
      <c r="F27" s="3"/>
    </row>
    <row r="28" spans="1:6" ht="30" customHeight="1" x14ac:dyDescent="0.15">
      <c r="A28" s="2"/>
      <c r="B28" s="1" t="s">
        <v>369</v>
      </c>
      <c r="C28" s="1" t="s">
        <v>213</v>
      </c>
      <c r="D28" s="1" t="s">
        <v>360</v>
      </c>
      <c r="E28" s="3"/>
      <c r="F28" s="3">
        <v>100000</v>
      </c>
    </row>
    <row r="29" spans="1:6" ht="50.1" customHeight="1" x14ac:dyDescent="0.15">
      <c r="A29" s="2" t="s">
        <v>370</v>
      </c>
      <c r="B29" s="1" t="s">
        <v>371</v>
      </c>
      <c r="C29" s="1" t="s">
        <v>98</v>
      </c>
      <c r="D29" s="1"/>
      <c r="E29" s="3">
        <v>350000</v>
      </c>
      <c r="F29" s="3"/>
    </row>
    <row r="30" spans="1:6" ht="30" customHeight="1" x14ac:dyDescent="0.15">
      <c r="A30" s="2"/>
      <c r="B30" s="1" t="s">
        <v>371</v>
      </c>
      <c r="C30" s="1" t="s">
        <v>216</v>
      </c>
      <c r="D30" s="1" t="s">
        <v>360</v>
      </c>
      <c r="E30" s="3"/>
      <c r="F30" s="3">
        <v>350000</v>
      </c>
    </row>
    <row r="31" spans="1:6" ht="39.950000000000003" customHeight="1" x14ac:dyDescent="0.15">
      <c r="D31" s="5" t="s">
        <v>372</v>
      </c>
      <c r="E31" s="4">
        <f>SUM(E7:E30)</f>
        <v>36619098.109999999</v>
      </c>
      <c r="F31" s="4">
        <f>SUM(F7:F30)</f>
        <v>36619098.109999999</v>
      </c>
    </row>
  </sheetData>
  <sheetProtection password="A513" sheet="1" objects="1" scenarios="1"/>
  <mergeCells count="6">
    <mergeCell ref="A2:F2"/>
    <mergeCell ref="A4:A5"/>
    <mergeCell ref="B4:B5"/>
    <mergeCell ref="C4:C5"/>
    <mergeCell ref="D4:D5"/>
    <mergeCell ref="E4:F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4" t="s">
        <v>373</v>
      </c>
      <c r="B2" s="24"/>
      <c r="C2" s="25" t="s">
        <v>120</v>
      </c>
      <c r="D2" s="25"/>
      <c r="E2" s="25"/>
      <c r="F2" s="25"/>
      <c r="G2" s="25"/>
      <c r="H2" s="25"/>
      <c r="I2" s="25"/>
      <c r="J2" s="25"/>
    </row>
    <row r="3" spans="1:10" ht="24.95" customHeight="1" x14ac:dyDescent="0.15">
      <c r="A3" s="24" t="s">
        <v>374</v>
      </c>
      <c r="B3" s="24"/>
      <c r="C3" s="25" t="s">
        <v>375</v>
      </c>
      <c r="D3" s="25"/>
      <c r="E3" s="25"/>
      <c r="F3" s="25"/>
      <c r="G3" s="25"/>
      <c r="H3" s="25"/>
      <c r="I3" s="25"/>
      <c r="J3" s="25"/>
    </row>
    <row r="4" spans="1:10" ht="24.95" customHeight="1" x14ac:dyDescent="0.15">
      <c r="A4" s="24" t="s">
        <v>376</v>
      </c>
      <c r="B4" s="24"/>
      <c r="C4" s="25" t="s">
        <v>302</v>
      </c>
      <c r="D4" s="25"/>
      <c r="E4" s="25"/>
      <c r="F4" s="25"/>
      <c r="G4" s="25"/>
      <c r="H4" s="25"/>
      <c r="I4" s="25"/>
      <c r="J4" s="25"/>
    </row>
    <row r="5" spans="1:10" ht="24.95" customHeight="1" x14ac:dyDescent="0.15"/>
    <row r="6" spans="1:10" ht="24.95" customHeight="1" x14ac:dyDescent="0.15">
      <c r="A6" s="17" t="s">
        <v>377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4.95" customHeight="1" x14ac:dyDescent="0.15"/>
    <row r="8" spans="1:10" ht="50.1" customHeight="1" x14ac:dyDescent="0.15">
      <c r="A8" s="22" t="s">
        <v>7</v>
      </c>
      <c r="B8" s="22" t="s">
        <v>378</v>
      </c>
      <c r="C8" s="22" t="s">
        <v>379</v>
      </c>
      <c r="D8" s="22" t="s">
        <v>380</v>
      </c>
      <c r="E8" s="22"/>
      <c r="F8" s="22"/>
      <c r="G8" s="22"/>
      <c r="H8" s="22" t="s">
        <v>381</v>
      </c>
      <c r="I8" s="22" t="s">
        <v>382</v>
      </c>
      <c r="J8" s="22" t="s">
        <v>383</v>
      </c>
    </row>
    <row r="9" spans="1:10" ht="50.1" customHeight="1" x14ac:dyDescent="0.15">
      <c r="A9" s="22"/>
      <c r="B9" s="22"/>
      <c r="C9" s="22"/>
      <c r="D9" s="22" t="s">
        <v>384</v>
      </c>
      <c r="E9" s="22" t="s">
        <v>81</v>
      </c>
      <c r="F9" s="22"/>
      <c r="G9" s="22"/>
      <c r="H9" s="22"/>
      <c r="I9" s="22"/>
      <c r="J9" s="22"/>
    </row>
    <row r="10" spans="1:10" ht="50.1" customHeight="1" x14ac:dyDescent="0.15">
      <c r="A10" s="22"/>
      <c r="B10" s="22"/>
      <c r="C10" s="22"/>
      <c r="D10" s="22"/>
      <c r="E10" s="1" t="s">
        <v>385</v>
      </c>
      <c r="F10" s="1" t="s">
        <v>386</v>
      </c>
      <c r="G10" s="1" t="s">
        <v>387</v>
      </c>
      <c r="H10" s="22"/>
      <c r="I10" s="22"/>
      <c r="J10" s="22"/>
    </row>
    <row r="11" spans="1:10" ht="24.95" customHeight="1" x14ac:dyDescent="0.15">
      <c r="A11" s="1" t="s">
        <v>254</v>
      </c>
      <c r="B11" s="1" t="s">
        <v>388</v>
      </c>
      <c r="C11" s="1" t="s">
        <v>389</v>
      </c>
      <c r="D11" s="1" t="s">
        <v>390</v>
      </c>
      <c r="E11" s="1" t="s">
        <v>391</v>
      </c>
      <c r="F11" s="1" t="s">
        <v>392</v>
      </c>
      <c r="G11" s="1" t="s">
        <v>393</v>
      </c>
      <c r="H11" s="1" t="s">
        <v>394</v>
      </c>
      <c r="I11" s="1" t="s">
        <v>395</v>
      </c>
      <c r="J11" s="1" t="s">
        <v>396</v>
      </c>
    </row>
    <row r="12" spans="1:10" x14ac:dyDescent="0.15">
      <c r="A12" s="1" t="s">
        <v>254</v>
      </c>
      <c r="B12" s="2" t="s">
        <v>397</v>
      </c>
      <c r="C12" s="3">
        <v>11</v>
      </c>
      <c r="D12" s="3">
        <v>1181.81818</v>
      </c>
      <c r="E12" s="3">
        <v>1181.81818</v>
      </c>
      <c r="F12" s="3">
        <v>0</v>
      </c>
      <c r="G12" s="3">
        <v>0</v>
      </c>
      <c r="H12" s="3"/>
      <c r="I12" s="3">
        <v>2.6</v>
      </c>
      <c r="J12" s="3">
        <v>405600</v>
      </c>
    </row>
    <row r="13" spans="1:10" x14ac:dyDescent="0.15">
      <c r="A13" s="1" t="s">
        <v>388</v>
      </c>
      <c r="B13" s="2" t="s">
        <v>397</v>
      </c>
      <c r="C13" s="3">
        <v>10</v>
      </c>
      <c r="D13" s="3">
        <v>6536.8303900000001</v>
      </c>
      <c r="E13" s="3">
        <v>6536.8303900000001</v>
      </c>
      <c r="F13" s="3">
        <v>0</v>
      </c>
      <c r="G13" s="3">
        <v>0</v>
      </c>
      <c r="H13" s="3"/>
      <c r="I13" s="3">
        <v>2.6</v>
      </c>
      <c r="J13" s="3">
        <v>2039491.08</v>
      </c>
    </row>
    <row r="14" spans="1:10" ht="24.95" customHeight="1" x14ac:dyDescent="0.15">
      <c r="A14" s="26" t="s">
        <v>372</v>
      </c>
      <c r="B14" s="26"/>
      <c r="C14" s="4" t="s">
        <v>115</v>
      </c>
      <c r="D14" s="4">
        <f>SUBTOTAL(9,D12:D13)</f>
        <v>7718.6485700000003</v>
      </c>
      <c r="E14" s="4" t="s">
        <v>115</v>
      </c>
      <c r="F14" s="4" t="s">
        <v>115</v>
      </c>
      <c r="G14" s="4" t="s">
        <v>115</v>
      </c>
      <c r="H14" s="4" t="s">
        <v>115</v>
      </c>
      <c r="I14" s="4" t="s">
        <v>115</v>
      </c>
      <c r="J14" s="4">
        <f>SUBTOTAL(9,J12:J13)</f>
        <v>2445091.08</v>
      </c>
    </row>
    <row r="15" spans="1:10" ht="24.95" customHeight="1" x14ac:dyDescent="0.15"/>
    <row r="16" spans="1:10" ht="24.95" customHeight="1" x14ac:dyDescent="0.15">
      <c r="A16" s="24" t="s">
        <v>373</v>
      </c>
      <c r="B16" s="24"/>
      <c r="C16" s="25" t="s">
        <v>120</v>
      </c>
      <c r="D16" s="25"/>
      <c r="E16" s="25"/>
      <c r="F16" s="25"/>
      <c r="G16" s="25"/>
      <c r="H16" s="25"/>
      <c r="I16" s="25"/>
      <c r="J16" s="25"/>
    </row>
    <row r="17" spans="1:10" ht="24.95" customHeight="1" x14ac:dyDescent="0.15">
      <c r="A17" s="24" t="s">
        <v>374</v>
      </c>
      <c r="B17" s="24"/>
      <c r="C17" s="25" t="s">
        <v>398</v>
      </c>
      <c r="D17" s="25"/>
      <c r="E17" s="25"/>
      <c r="F17" s="25"/>
      <c r="G17" s="25"/>
      <c r="H17" s="25"/>
      <c r="I17" s="25"/>
      <c r="J17" s="25"/>
    </row>
    <row r="18" spans="1:10" ht="24.95" customHeight="1" x14ac:dyDescent="0.15">
      <c r="A18" s="24" t="s">
        <v>376</v>
      </c>
      <c r="B18" s="24"/>
      <c r="C18" s="25" t="s">
        <v>302</v>
      </c>
      <c r="D18" s="25"/>
      <c r="E18" s="25"/>
      <c r="F18" s="25"/>
      <c r="G18" s="25"/>
      <c r="H18" s="25"/>
      <c r="I18" s="25"/>
      <c r="J18" s="25"/>
    </row>
    <row r="19" spans="1:10" ht="24.95" customHeight="1" x14ac:dyDescent="0.15"/>
    <row r="20" spans="1:10" ht="24.95" customHeight="1" x14ac:dyDescent="0.15">
      <c r="A20" s="17" t="s">
        <v>377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24.95" customHeight="1" x14ac:dyDescent="0.15"/>
    <row r="22" spans="1:10" ht="50.1" customHeight="1" x14ac:dyDescent="0.15">
      <c r="A22" s="22" t="s">
        <v>7</v>
      </c>
      <c r="B22" s="22" t="s">
        <v>378</v>
      </c>
      <c r="C22" s="22" t="s">
        <v>379</v>
      </c>
      <c r="D22" s="22" t="s">
        <v>380</v>
      </c>
      <c r="E22" s="22"/>
      <c r="F22" s="22"/>
      <c r="G22" s="22"/>
      <c r="H22" s="22" t="s">
        <v>381</v>
      </c>
      <c r="I22" s="22" t="s">
        <v>382</v>
      </c>
      <c r="J22" s="22" t="s">
        <v>383</v>
      </c>
    </row>
    <row r="23" spans="1:10" ht="50.1" customHeight="1" x14ac:dyDescent="0.15">
      <c r="A23" s="22"/>
      <c r="B23" s="22"/>
      <c r="C23" s="22"/>
      <c r="D23" s="22" t="s">
        <v>384</v>
      </c>
      <c r="E23" s="22" t="s">
        <v>81</v>
      </c>
      <c r="F23" s="22"/>
      <c r="G23" s="22"/>
      <c r="H23" s="22"/>
      <c r="I23" s="22"/>
      <c r="J23" s="22"/>
    </row>
    <row r="24" spans="1:10" ht="50.1" customHeight="1" x14ac:dyDescent="0.15">
      <c r="A24" s="22"/>
      <c r="B24" s="22"/>
      <c r="C24" s="22"/>
      <c r="D24" s="22"/>
      <c r="E24" s="1" t="s">
        <v>385</v>
      </c>
      <c r="F24" s="1" t="s">
        <v>386</v>
      </c>
      <c r="G24" s="1" t="s">
        <v>387</v>
      </c>
      <c r="H24" s="22"/>
      <c r="I24" s="22"/>
      <c r="J24" s="22"/>
    </row>
    <row r="25" spans="1:10" ht="24.95" customHeight="1" x14ac:dyDescent="0.15">
      <c r="A25" s="1" t="s">
        <v>254</v>
      </c>
      <c r="B25" s="1" t="s">
        <v>388</v>
      </c>
      <c r="C25" s="1" t="s">
        <v>389</v>
      </c>
      <c r="D25" s="1" t="s">
        <v>390</v>
      </c>
      <c r="E25" s="1" t="s">
        <v>391</v>
      </c>
      <c r="F25" s="1" t="s">
        <v>392</v>
      </c>
      <c r="G25" s="1" t="s">
        <v>393</v>
      </c>
      <c r="H25" s="1" t="s">
        <v>394</v>
      </c>
      <c r="I25" s="1" t="s">
        <v>395</v>
      </c>
      <c r="J25" s="1" t="s">
        <v>396</v>
      </c>
    </row>
    <row r="26" spans="1:10" x14ac:dyDescent="0.15">
      <c r="A26" s="1" t="s">
        <v>254</v>
      </c>
      <c r="B26" s="2" t="s">
        <v>399</v>
      </c>
      <c r="C26" s="3">
        <v>4</v>
      </c>
      <c r="D26" s="3">
        <v>67994</v>
      </c>
      <c r="E26" s="3">
        <v>27994</v>
      </c>
      <c r="F26" s="3">
        <v>0</v>
      </c>
      <c r="G26" s="3">
        <v>40000</v>
      </c>
      <c r="H26" s="3"/>
      <c r="I26" s="3">
        <v>2.6</v>
      </c>
      <c r="J26" s="3">
        <v>8485651.1999999993</v>
      </c>
    </row>
    <row r="27" spans="1:10" x14ac:dyDescent="0.15">
      <c r="A27" s="1" t="s">
        <v>388</v>
      </c>
      <c r="B27" s="2" t="s">
        <v>397</v>
      </c>
      <c r="C27" s="3">
        <v>33</v>
      </c>
      <c r="D27" s="3">
        <v>27386.980589999999</v>
      </c>
      <c r="E27" s="3">
        <v>27386.980589999999</v>
      </c>
      <c r="F27" s="3">
        <v>0</v>
      </c>
      <c r="G27" s="3">
        <v>0</v>
      </c>
      <c r="H27" s="3"/>
      <c r="I27" s="3">
        <v>2.6</v>
      </c>
      <c r="J27" s="3">
        <v>28197635.219999999</v>
      </c>
    </row>
    <row r="28" spans="1:10" x14ac:dyDescent="0.15">
      <c r="A28" s="1" t="s">
        <v>389</v>
      </c>
      <c r="B28" s="2" t="s">
        <v>397</v>
      </c>
      <c r="C28" s="3">
        <v>10</v>
      </c>
      <c r="D28" s="3">
        <v>1035.6184000000001</v>
      </c>
      <c r="E28" s="3">
        <v>1035.6184000000001</v>
      </c>
      <c r="F28" s="3">
        <v>0</v>
      </c>
      <c r="G28" s="3">
        <v>0</v>
      </c>
      <c r="H28" s="3"/>
      <c r="I28" s="3">
        <v>2.6</v>
      </c>
      <c r="J28" s="3">
        <v>323112.94</v>
      </c>
    </row>
    <row r="29" spans="1:10" x14ac:dyDescent="0.15">
      <c r="A29" s="1" t="s">
        <v>390</v>
      </c>
      <c r="B29" s="2" t="s">
        <v>400</v>
      </c>
      <c r="C29" s="3">
        <v>20</v>
      </c>
      <c r="D29" s="3">
        <v>35812</v>
      </c>
      <c r="E29" s="3">
        <v>5812</v>
      </c>
      <c r="F29" s="3">
        <v>0</v>
      </c>
      <c r="G29" s="3">
        <v>30000</v>
      </c>
      <c r="H29" s="3"/>
      <c r="I29" s="3">
        <v>2.6</v>
      </c>
      <c r="J29" s="3">
        <v>22346688</v>
      </c>
    </row>
    <row r="30" spans="1:10" ht="24.95" customHeight="1" x14ac:dyDescent="0.15">
      <c r="A30" s="26" t="s">
        <v>372</v>
      </c>
      <c r="B30" s="26"/>
      <c r="C30" s="4" t="s">
        <v>115</v>
      </c>
      <c r="D30" s="4">
        <f>SUBTOTAL(9,D26:D29)</f>
        <v>132228.59899</v>
      </c>
      <c r="E30" s="4" t="s">
        <v>115</v>
      </c>
      <c r="F30" s="4" t="s">
        <v>115</v>
      </c>
      <c r="G30" s="4" t="s">
        <v>115</v>
      </c>
      <c r="H30" s="4" t="s">
        <v>115</v>
      </c>
      <c r="I30" s="4" t="s">
        <v>115</v>
      </c>
      <c r="J30" s="4">
        <f>SUBTOTAL(9,J26:J29)</f>
        <v>59353087.359999999</v>
      </c>
    </row>
  </sheetData>
  <sheetProtection password="A513" sheet="1" objects="1" scenarios="1"/>
  <mergeCells count="34">
    <mergeCell ref="A30:B30"/>
    <mergeCell ref="A18:B18"/>
    <mergeCell ref="C18:J18"/>
    <mergeCell ref="A20:J20"/>
    <mergeCell ref="A22:A24"/>
    <mergeCell ref="B22:B24"/>
    <mergeCell ref="C22:C24"/>
    <mergeCell ref="D22:G22"/>
    <mergeCell ref="H22:H24"/>
    <mergeCell ref="I22:I24"/>
    <mergeCell ref="J22:J24"/>
    <mergeCell ref="D23:D24"/>
    <mergeCell ref="E23:G23"/>
    <mergeCell ref="A14:B14"/>
    <mergeCell ref="A16:B16"/>
    <mergeCell ref="C16:J16"/>
    <mergeCell ref="A17:B17"/>
    <mergeCell ref="C17:J17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36"/>
  <sheetViews>
    <sheetView tabSelected="1"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4" t="s">
        <v>376</v>
      </c>
      <c r="B2" s="24"/>
      <c r="C2" s="25" t="s">
        <v>302</v>
      </c>
      <c r="D2" s="25"/>
      <c r="E2" s="25"/>
      <c r="F2" s="25"/>
      <c r="G2" s="25"/>
    </row>
    <row r="3" spans="1:7" ht="15" customHeight="1" x14ac:dyDescent="0.15"/>
    <row r="4" spans="1:7" ht="24.95" customHeight="1" x14ac:dyDescent="0.15">
      <c r="A4" s="17" t="s">
        <v>401</v>
      </c>
      <c r="B4" s="17"/>
      <c r="C4" s="17"/>
      <c r="D4" s="17"/>
      <c r="E4" s="17"/>
      <c r="F4" s="17"/>
      <c r="G4" s="17"/>
    </row>
    <row r="5" spans="1:7" ht="15" customHeight="1" x14ac:dyDescent="0.15"/>
    <row r="6" spans="1:7" ht="50.1" customHeight="1" x14ac:dyDescent="0.15">
      <c r="A6" s="1" t="s">
        <v>7</v>
      </c>
      <c r="B6" s="22" t="s">
        <v>402</v>
      </c>
      <c r="C6" s="22"/>
      <c r="D6" s="1" t="s">
        <v>403</v>
      </c>
      <c r="E6" s="1" t="s">
        <v>404</v>
      </c>
      <c r="F6" s="1" t="s">
        <v>405</v>
      </c>
      <c r="G6" s="1" t="s">
        <v>406</v>
      </c>
    </row>
    <row r="7" spans="1:7" ht="20.100000000000001" customHeight="1" x14ac:dyDescent="0.15">
      <c r="A7" s="1" t="s">
        <v>73</v>
      </c>
      <c r="B7" s="22" t="s">
        <v>73</v>
      </c>
      <c r="C7" s="22"/>
      <c r="D7" s="1" t="s">
        <v>73</v>
      </c>
      <c r="E7" s="1" t="s">
        <v>73</v>
      </c>
      <c r="F7" s="1" t="s">
        <v>73</v>
      </c>
      <c r="G7" s="1" t="s">
        <v>73</v>
      </c>
    </row>
    <row r="8" spans="1:7" ht="24.95" customHeight="1" x14ac:dyDescent="0.15"/>
    <row r="9" spans="1:7" ht="20.100000000000001" customHeight="1" x14ac:dyDescent="0.15">
      <c r="A9" s="24" t="s">
        <v>373</v>
      </c>
      <c r="B9" s="24"/>
      <c r="C9" s="25" t="s">
        <v>123</v>
      </c>
      <c r="D9" s="25"/>
      <c r="E9" s="25"/>
      <c r="F9" s="25"/>
      <c r="G9" s="25"/>
    </row>
    <row r="10" spans="1:7" ht="20.100000000000001" customHeight="1" x14ac:dyDescent="0.15">
      <c r="A10" s="24" t="s">
        <v>374</v>
      </c>
      <c r="B10" s="24"/>
      <c r="C10" s="25" t="s">
        <v>398</v>
      </c>
      <c r="D10" s="25"/>
      <c r="E10" s="25"/>
      <c r="F10" s="25"/>
      <c r="G10" s="25"/>
    </row>
    <row r="11" spans="1:7" ht="24.95" customHeight="1" x14ac:dyDescent="0.15">
      <c r="A11" s="24" t="s">
        <v>376</v>
      </c>
      <c r="B11" s="24"/>
      <c r="C11" s="25" t="s">
        <v>302</v>
      </c>
      <c r="D11" s="25"/>
      <c r="E11" s="25"/>
      <c r="F11" s="25"/>
      <c r="G11" s="25"/>
    </row>
    <row r="12" spans="1:7" ht="15" customHeight="1" x14ac:dyDescent="0.15"/>
    <row r="13" spans="1:7" ht="24.95" customHeight="1" x14ac:dyDescent="0.15">
      <c r="A13" s="17" t="s">
        <v>407</v>
      </c>
      <c r="B13" s="17"/>
      <c r="C13" s="17"/>
      <c r="D13" s="17"/>
      <c r="E13" s="17"/>
      <c r="F13" s="17"/>
      <c r="G13" s="17"/>
    </row>
    <row r="14" spans="1:7" ht="15" customHeight="1" x14ac:dyDescent="0.15"/>
    <row r="15" spans="1:7" ht="50.1" customHeight="1" x14ac:dyDescent="0.15">
      <c r="A15" s="1" t="s">
        <v>7</v>
      </c>
      <c r="B15" s="22" t="s">
        <v>402</v>
      </c>
      <c r="C15" s="22"/>
      <c r="D15" s="1" t="s">
        <v>408</v>
      </c>
      <c r="E15" s="1" t="s">
        <v>409</v>
      </c>
      <c r="F15" s="1" t="s">
        <v>410</v>
      </c>
      <c r="G15" s="1" t="s">
        <v>406</v>
      </c>
    </row>
    <row r="16" spans="1:7" ht="15" customHeight="1" x14ac:dyDescent="0.15">
      <c r="A16" s="1">
        <v>1</v>
      </c>
      <c r="B16" s="22">
        <v>2</v>
      </c>
      <c r="C16" s="22"/>
      <c r="D16" s="1">
        <v>3</v>
      </c>
      <c r="E16" s="1">
        <v>4</v>
      </c>
      <c r="F16" s="1">
        <v>5</v>
      </c>
      <c r="G16" s="1">
        <v>6</v>
      </c>
    </row>
    <row r="17" spans="1:7" ht="39.950000000000003" customHeight="1" x14ac:dyDescent="0.15">
      <c r="A17" s="1" t="s">
        <v>388</v>
      </c>
      <c r="B17" s="13" t="s">
        <v>411</v>
      </c>
      <c r="C17" s="13"/>
      <c r="D17" s="3">
        <v>1</v>
      </c>
      <c r="E17" s="3">
        <v>1</v>
      </c>
      <c r="F17" s="3">
        <v>39044.980000000003</v>
      </c>
      <c r="G17" s="3">
        <v>39044.980000000003</v>
      </c>
    </row>
    <row r="18" spans="1:7" ht="20.100000000000001" customHeight="1" x14ac:dyDescent="0.15">
      <c r="A18" s="1" t="s">
        <v>389</v>
      </c>
      <c r="B18" s="13" t="s">
        <v>412</v>
      </c>
      <c r="C18" s="13"/>
      <c r="D18" s="3">
        <v>28</v>
      </c>
      <c r="E18" s="3">
        <v>1</v>
      </c>
      <c r="F18" s="3">
        <v>40726.25</v>
      </c>
      <c r="G18" s="3">
        <v>1140335</v>
      </c>
    </row>
    <row r="19" spans="1:7" ht="24.95" customHeight="1" x14ac:dyDescent="0.15">
      <c r="A19" s="26" t="s">
        <v>372</v>
      </c>
      <c r="B19" s="26"/>
      <c r="C19" s="26"/>
      <c r="D19" s="26"/>
      <c r="E19" s="26"/>
      <c r="F19" s="26"/>
      <c r="G19" s="4">
        <f>SUBTOTAL(9,G17:G18)</f>
        <v>1179379.98</v>
      </c>
    </row>
    <row r="20" spans="1:7" ht="24.95" customHeight="1" x14ac:dyDescent="0.15"/>
    <row r="21" spans="1:7" ht="20.100000000000001" customHeight="1" x14ac:dyDescent="0.15">
      <c r="A21" s="24" t="s">
        <v>373</v>
      </c>
      <c r="B21" s="24"/>
      <c r="C21" s="25" t="s">
        <v>120</v>
      </c>
      <c r="D21" s="25"/>
      <c r="E21" s="25"/>
      <c r="F21" s="25"/>
      <c r="G21" s="25"/>
    </row>
    <row r="22" spans="1:7" ht="20.100000000000001" customHeight="1" x14ac:dyDescent="0.15">
      <c r="A22" s="24" t="s">
        <v>374</v>
      </c>
      <c r="B22" s="24"/>
      <c r="C22" s="25" t="s">
        <v>398</v>
      </c>
      <c r="D22" s="25"/>
      <c r="E22" s="25"/>
      <c r="F22" s="25"/>
      <c r="G22" s="25"/>
    </row>
    <row r="23" spans="1:7" ht="24.95" customHeight="1" x14ac:dyDescent="0.15">
      <c r="A23" s="24" t="s">
        <v>376</v>
      </c>
      <c r="B23" s="24"/>
      <c r="C23" s="25" t="s">
        <v>302</v>
      </c>
      <c r="D23" s="25"/>
      <c r="E23" s="25"/>
      <c r="F23" s="25"/>
      <c r="G23" s="25"/>
    </row>
    <row r="24" spans="1:7" ht="15" customHeight="1" x14ac:dyDescent="0.15"/>
    <row r="25" spans="1:7" ht="24.95" customHeight="1" x14ac:dyDescent="0.15">
      <c r="A25" s="17" t="s">
        <v>413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1" t="s">
        <v>7</v>
      </c>
      <c r="B27" s="22" t="s">
        <v>402</v>
      </c>
      <c r="C27" s="22"/>
      <c r="D27" s="1" t="s">
        <v>408</v>
      </c>
      <c r="E27" s="1" t="s">
        <v>409</v>
      </c>
      <c r="F27" s="1" t="s">
        <v>410</v>
      </c>
      <c r="G27" s="1" t="s">
        <v>406</v>
      </c>
    </row>
    <row r="28" spans="1:7" ht="15" customHeight="1" x14ac:dyDescent="0.15">
      <c r="A28" s="1">
        <v>1</v>
      </c>
      <c r="B28" s="22">
        <v>2</v>
      </c>
      <c r="C28" s="22"/>
      <c r="D28" s="1">
        <v>3</v>
      </c>
      <c r="E28" s="1">
        <v>4</v>
      </c>
      <c r="F28" s="1">
        <v>5</v>
      </c>
      <c r="G28" s="1">
        <v>6</v>
      </c>
    </row>
    <row r="29" spans="1:7" ht="39.950000000000003" customHeight="1" x14ac:dyDescent="0.15">
      <c r="A29" s="1" t="s">
        <v>391</v>
      </c>
      <c r="B29" s="13" t="s">
        <v>414</v>
      </c>
      <c r="C29" s="13"/>
      <c r="D29" s="3">
        <v>12</v>
      </c>
      <c r="E29" s="3">
        <v>1</v>
      </c>
      <c r="F29" s="3">
        <v>20737.124</v>
      </c>
      <c r="G29" s="3">
        <v>248845.49</v>
      </c>
    </row>
    <row r="30" spans="1:7" ht="24.95" customHeight="1" x14ac:dyDescent="0.15">
      <c r="A30" s="26" t="s">
        <v>372</v>
      </c>
      <c r="B30" s="26"/>
      <c r="C30" s="26"/>
      <c r="D30" s="26"/>
      <c r="E30" s="26"/>
      <c r="F30" s="26"/>
      <c r="G30" s="4">
        <f>SUBTOTAL(9,G29:G29)</f>
        <v>248845.49</v>
      </c>
    </row>
    <row r="31" spans="1:7" ht="24.95" customHeight="1" x14ac:dyDescent="0.15"/>
    <row r="32" spans="1:7" ht="20.100000000000001" customHeight="1" x14ac:dyDescent="0.15">
      <c r="A32" s="24" t="s">
        <v>373</v>
      </c>
      <c r="B32" s="24"/>
      <c r="C32" s="25" t="s">
        <v>129</v>
      </c>
      <c r="D32" s="25"/>
      <c r="E32" s="25"/>
      <c r="F32" s="25"/>
      <c r="G32" s="25"/>
    </row>
    <row r="33" spans="1:7" ht="20.100000000000001" customHeight="1" x14ac:dyDescent="0.15">
      <c r="A33" s="24" t="s">
        <v>374</v>
      </c>
      <c r="B33" s="24"/>
      <c r="C33" s="25" t="s">
        <v>398</v>
      </c>
      <c r="D33" s="25"/>
      <c r="E33" s="25"/>
      <c r="F33" s="25"/>
      <c r="G33" s="25"/>
    </row>
    <row r="34" spans="1:7" ht="24.95" customHeight="1" x14ac:dyDescent="0.15">
      <c r="A34" s="24" t="s">
        <v>376</v>
      </c>
      <c r="B34" s="24"/>
      <c r="C34" s="25" t="s">
        <v>302</v>
      </c>
      <c r="D34" s="25"/>
      <c r="E34" s="25"/>
      <c r="F34" s="25"/>
      <c r="G34" s="25"/>
    </row>
    <row r="35" spans="1:7" ht="15" customHeight="1" x14ac:dyDescent="0.15"/>
    <row r="36" spans="1:7" ht="24.95" customHeight="1" x14ac:dyDescent="0.15">
      <c r="A36" s="17" t="s">
        <v>413</v>
      </c>
      <c r="B36" s="17"/>
      <c r="C36" s="17"/>
      <c r="D36" s="17"/>
      <c r="E36" s="17"/>
      <c r="F36" s="17"/>
      <c r="G36" s="17"/>
    </row>
    <row r="37" spans="1:7" ht="15" customHeight="1" x14ac:dyDescent="0.15"/>
    <row r="38" spans="1:7" ht="50.1" customHeight="1" x14ac:dyDescent="0.15">
      <c r="A38" s="1" t="s">
        <v>7</v>
      </c>
      <c r="B38" s="22" t="s">
        <v>402</v>
      </c>
      <c r="C38" s="22"/>
      <c r="D38" s="1" t="s">
        <v>408</v>
      </c>
      <c r="E38" s="1" t="s">
        <v>409</v>
      </c>
      <c r="F38" s="1" t="s">
        <v>410</v>
      </c>
      <c r="G38" s="1" t="s">
        <v>406</v>
      </c>
    </row>
    <row r="39" spans="1:7" ht="15" customHeight="1" x14ac:dyDescent="0.15">
      <c r="A39" s="1">
        <v>1</v>
      </c>
      <c r="B39" s="22">
        <v>2</v>
      </c>
      <c r="C39" s="22"/>
      <c r="D39" s="1">
        <v>3</v>
      </c>
      <c r="E39" s="1">
        <v>4</v>
      </c>
      <c r="F39" s="1">
        <v>5</v>
      </c>
      <c r="G39" s="1">
        <v>6</v>
      </c>
    </row>
    <row r="40" spans="1:7" ht="39.950000000000003" customHeight="1" x14ac:dyDescent="0.15">
      <c r="A40" s="1" t="s">
        <v>392</v>
      </c>
      <c r="B40" s="13" t="s">
        <v>414</v>
      </c>
      <c r="C40" s="13"/>
      <c r="D40" s="3">
        <v>1</v>
      </c>
      <c r="E40" s="3">
        <v>1</v>
      </c>
      <c r="F40" s="3">
        <v>118798.49</v>
      </c>
      <c r="G40" s="3">
        <v>118798.49</v>
      </c>
    </row>
    <row r="41" spans="1:7" ht="24.95" customHeight="1" x14ac:dyDescent="0.15">
      <c r="A41" s="26" t="s">
        <v>372</v>
      </c>
      <c r="B41" s="26"/>
      <c r="C41" s="26"/>
      <c r="D41" s="26"/>
      <c r="E41" s="26"/>
      <c r="F41" s="26"/>
      <c r="G41" s="4">
        <f>SUBTOTAL(9,G40:G40)</f>
        <v>118798.49</v>
      </c>
    </row>
    <row r="42" spans="1:7" ht="24.95" customHeight="1" x14ac:dyDescent="0.15"/>
    <row r="43" spans="1:7" ht="20.100000000000001" customHeight="1" x14ac:dyDescent="0.15">
      <c r="A43" s="24" t="s">
        <v>373</v>
      </c>
      <c r="B43" s="24"/>
      <c r="C43" s="25" t="s">
        <v>129</v>
      </c>
      <c r="D43" s="25"/>
      <c r="E43" s="25"/>
      <c r="F43" s="25"/>
      <c r="G43" s="25"/>
    </row>
    <row r="44" spans="1:7" ht="20.100000000000001" customHeight="1" x14ac:dyDescent="0.15">
      <c r="A44" s="24" t="s">
        <v>374</v>
      </c>
      <c r="B44" s="24"/>
      <c r="C44" s="25" t="s">
        <v>375</v>
      </c>
      <c r="D44" s="25"/>
      <c r="E44" s="25"/>
      <c r="F44" s="25"/>
      <c r="G44" s="25"/>
    </row>
    <row r="45" spans="1:7" ht="24.95" customHeight="1" x14ac:dyDescent="0.15">
      <c r="A45" s="24" t="s">
        <v>376</v>
      </c>
      <c r="B45" s="24"/>
      <c r="C45" s="25" t="s">
        <v>302</v>
      </c>
      <c r="D45" s="25"/>
      <c r="E45" s="25"/>
      <c r="F45" s="25"/>
      <c r="G45" s="25"/>
    </row>
    <row r="46" spans="1:7" ht="15" customHeight="1" x14ac:dyDescent="0.15"/>
    <row r="47" spans="1:7" ht="50.1" customHeight="1" x14ac:dyDescent="0.15">
      <c r="A47" s="17" t="s">
        <v>415</v>
      </c>
      <c r="B47" s="17"/>
      <c r="C47" s="17"/>
      <c r="D47" s="17"/>
      <c r="E47" s="17"/>
      <c r="F47" s="17"/>
      <c r="G47" s="17"/>
    </row>
    <row r="48" spans="1:7" ht="15" customHeight="1" x14ac:dyDescent="0.15"/>
    <row r="49" spans="1:7" ht="50.1" customHeight="1" x14ac:dyDescent="0.15">
      <c r="A49" s="1" t="s">
        <v>7</v>
      </c>
      <c r="B49" s="22" t="s">
        <v>416</v>
      </c>
      <c r="C49" s="22"/>
      <c r="D49" s="22"/>
      <c r="E49" s="22"/>
      <c r="F49" s="1" t="s">
        <v>417</v>
      </c>
      <c r="G49" s="1" t="s">
        <v>418</v>
      </c>
    </row>
    <row r="50" spans="1:7" ht="15" customHeight="1" x14ac:dyDescent="0.15">
      <c r="A50" s="1">
        <v>1</v>
      </c>
      <c r="B50" s="22">
        <v>2</v>
      </c>
      <c r="C50" s="22"/>
      <c r="D50" s="22"/>
      <c r="E50" s="22"/>
      <c r="F50" s="1">
        <v>3</v>
      </c>
      <c r="G50" s="1">
        <v>4</v>
      </c>
    </row>
    <row r="51" spans="1:7" ht="20.100000000000001" customHeight="1" x14ac:dyDescent="0.15">
      <c r="A51" s="1" t="s">
        <v>388</v>
      </c>
      <c r="B51" s="13" t="s">
        <v>419</v>
      </c>
      <c r="C51" s="13"/>
      <c r="D51" s="13"/>
      <c r="E51" s="13"/>
      <c r="F51" s="3">
        <v>2039491.0819999999</v>
      </c>
      <c r="G51" s="3">
        <v>615926.31000000006</v>
      </c>
    </row>
    <row r="52" spans="1:7" ht="20.100000000000001" customHeight="1" x14ac:dyDescent="0.15">
      <c r="A52" s="1" t="s">
        <v>388</v>
      </c>
      <c r="B52" s="13" t="s">
        <v>419</v>
      </c>
      <c r="C52" s="13"/>
      <c r="D52" s="13"/>
      <c r="E52" s="13"/>
      <c r="F52" s="3">
        <v>405600</v>
      </c>
      <c r="G52" s="3">
        <v>122491.2</v>
      </c>
    </row>
    <row r="53" spans="1:7" ht="24.95" customHeight="1" x14ac:dyDescent="0.15">
      <c r="A53" s="26" t="s">
        <v>372</v>
      </c>
      <c r="B53" s="26"/>
      <c r="C53" s="26"/>
      <c r="D53" s="26"/>
      <c r="E53" s="26"/>
      <c r="F53" s="26"/>
      <c r="G53" s="4">
        <f>SUBTOTAL(9,G51:G52)</f>
        <v>738417.51</v>
      </c>
    </row>
    <row r="54" spans="1:7" ht="24.95" customHeight="1" x14ac:dyDescent="0.15"/>
    <row r="55" spans="1:7" ht="20.100000000000001" customHeight="1" x14ac:dyDescent="0.15">
      <c r="A55" s="24" t="s">
        <v>373</v>
      </c>
      <c r="B55" s="24"/>
      <c r="C55" s="25" t="s">
        <v>129</v>
      </c>
      <c r="D55" s="25"/>
      <c r="E55" s="25"/>
      <c r="F55" s="25"/>
      <c r="G55" s="25"/>
    </row>
    <row r="56" spans="1:7" ht="20.100000000000001" customHeight="1" x14ac:dyDescent="0.15">
      <c r="A56" s="24" t="s">
        <v>374</v>
      </c>
      <c r="B56" s="24"/>
      <c r="C56" s="25" t="s">
        <v>398</v>
      </c>
      <c r="D56" s="25"/>
      <c r="E56" s="25"/>
      <c r="F56" s="25"/>
      <c r="G56" s="25"/>
    </row>
    <row r="57" spans="1:7" ht="24.95" customHeight="1" x14ac:dyDescent="0.15">
      <c r="A57" s="24" t="s">
        <v>376</v>
      </c>
      <c r="B57" s="24"/>
      <c r="C57" s="25" t="s">
        <v>302</v>
      </c>
      <c r="D57" s="25"/>
      <c r="E57" s="25"/>
      <c r="F57" s="25"/>
      <c r="G57" s="25"/>
    </row>
    <row r="58" spans="1:7" ht="15" customHeight="1" x14ac:dyDescent="0.15"/>
    <row r="59" spans="1:7" ht="50.1" customHeight="1" x14ac:dyDescent="0.15">
      <c r="A59" s="17" t="s">
        <v>415</v>
      </c>
      <c r="B59" s="17"/>
      <c r="C59" s="17"/>
      <c r="D59" s="17"/>
      <c r="E59" s="17"/>
      <c r="F59" s="17"/>
      <c r="G59" s="17"/>
    </row>
    <row r="60" spans="1:7" ht="15" customHeight="1" x14ac:dyDescent="0.15"/>
    <row r="61" spans="1:7" ht="50.1" customHeight="1" x14ac:dyDescent="0.15">
      <c r="A61" s="1" t="s">
        <v>7</v>
      </c>
      <c r="B61" s="22" t="s">
        <v>416</v>
      </c>
      <c r="C61" s="22"/>
      <c r="D61" s="22"/>
      <c r="E61" s="22"/>
      <c r="F61" s="1" t="s">
        <v>417</v>
      </c>
      <c r="G61" s="1" t="s">
        <v>418</v>
      </c>
    </row>
    <row r="62" spans="1:7" ht="15" customHeight="1" x14ac:dyDescent="0.15">
      <c r="A62" s="1">
        <v>1</v>
      </c>
      <c r="B62" s="22">
        <v>2</v>
      </c>
      <c r="C62" s="22"/>
      <c r="D62" s="22"/>
      <c r="E62" s="22"/>
      <c r="F62" s="1">
        <v>3</v>
      </c>
      <c r="G62" s="1">
        <v>4</v>
      </c>
    </row>
    <row r="63" spans="1:7" ht="20.100000000000001" customHeight="1" x14ac:dyDescent="0.15">
      <c r="A63" s="1" t="s">
        <v>254</v>
      </c>
      <c r="B63" s="13" t="s">
        <v>420</v>
      </c>
      <c r="C63" s="13"/>
      <c r="D63" s="13"/>
      <c r="E63" s="13"/>
      <c r="F63" s="3">
        <v>59029974.42396</v>
      </c>
      <c r="G63" s="3">
        <v>17827052.280000001</v>
      </c>
    </row>
    <row r="64" spans="1:7" ht="20.100000000000001" customHeight="1" x14ac:dyDescent="0.15">
      <c r="A64" s="1" t="s">
        <v>254</v>
      </c>
      <c r="B64" s="13" t="s">
        <v>420</v>
      </c>
      <c r="C64" s="13"/>
      <c r="D64" s="13"/>
      <c r="E64" s="13"/>
      <c r="F64" s="3">
        <v>323112.94</v>
      </c>
      <c r="G64" s="3">
        <v>97580.11</v>
      </c>
    </row>
    <row r="65" spans="1:7" ht="24.95" customHeight="1" x14ac:dyDescent="0.15">
      <c r="A65" s="26" t="s">
        <v>372</v>
      </c>
      <c r="B65" s="26"/>
      <c r="C65" s="26"/>
      <c r="D65" s="26"/>
      <c r="E65" s="26"/>
      <c r="F65" s="26"/>
      <c r="G65" s="4">
        <f>SUBTOTAL(9,G63:G64)</f>
        <v>17924632.390000001</v>
      </c>
    </row>
    <row r="66" spans="1:7" ht="24.95" customHeight="1" x14ac:dyDescent="0.15"/>
    <row r="67" spans="1:7" ht="20.100000000000001" customHeight="1" x14ac:dyDescent="0.15">
      <c r="A67" s="24" t="s">
        <v>373</v>
      </c>
      <c r="B67" s="24"/>
      <c r="C67" s="25" t="s">
        <v>365</v>
      </c>
      <c r="D67" s="25"/>
      <c r="E67" s="25"/>
      <c r="F67" s="25"/>
      <c r="G67" s="25"/>
    </row>
    <row r="68" spans="1:7" ht="20.100000000000001" customHeight="1" x14ac:dyDescent="0.15">
      <c r="A68" s="24" t="s">
        <v>374</v>
      </c>
      <c r="B68" s="24"/>
      <c r="C68" s="25" t="s">
        <v>375</v>
      </c>
      <c r="D68" s="25"/>
      <c r="E68" s="25"/>
      <c r="F68" s="25"/>
      <c r="G68" s="25"/>
    </row>
    <row r="69" spans="1:7" ht="24.95" customHeight="1" x14ac:dyDescent="0.15">
      <c r="A69" s="24" t="s">
        <v>376</v>
      </c>
      <c r="B69" s="24"/>
      <c r="C69" s="25" t="s">
        <v>302</v>
      </c>
      <c r="D69" s="25"/>
      <c r="E69" s="25"/>
      <c r="F69" s="25"/>
      <c r="G69" s="25"/>
    </row>
    <row r="70" spans="1:7" ht="15" customHeight="1" x14ac:dyDescent="0.15"/>
    <row r="71" spans="1:7" ht="50.1" customHeight="1" x14ac:dyDescent="0.15">
      <c r="A71" s="17" t="s">
        <v>421</v>
      </c>
      <c r="B71" s="17"/>
      <c r="C71" s="17"/>
      <c r="D71" s="17"/>
      <c r="E71" s="17"/>
      <c r="F71" s="17"/>
      <c r="G71" s="17"/>
    </row>
    <row r="72" spans="1:7" ht="15" customHeight="1" x14ac:dyDescent="0.15"/>
    <row r="73" spans="1:7" ht="50.1" customHeight="1" x14ac:dyDescent="0.15">
      <c r="A73" s="1" t="s">
        <v>7</v>
      </c>
      <c r="B73" s="22" t="s">
        <v>62</v>
      </c>
      <c r="C73" s="22"/>
      <c r="D73" s="22"/>
      <c r="E73" s="1" t="s">
        <v>422</v>
      </c>
      <c r="F73" s="1" t="s">
        <v>423</v>
      </c>
      <c r="G73" s="1" t="s">
        <v>424</v>
      </c>
    </row>
    <row r="74" spans="1:7" ht="15" customHeight="1" x14ac:dyDescent="0.15">
      <c r="A74" s="1">
        <v>1</v>
      </c>
      <c r="B74" s="22">
        <v>2</v>
      </c>
      <c r="C74" s="22"/>
      <c r="D74" s="22"/>
      <c r="E74" s="1">
        <v>3</v>
      </c>
      <c r="F74" s="1">
        <v>4</v>
      </c>
      <c r="G74" s="1">
        <v>5</v>
      </c>
    </row>
    <row r="75" spans="1:7" ht="20.100000000000001" customHeight="1" x14ac:dyDescent="0.15">
      <c r="A75" s="1" t="s">
        <v>254</v>
      </c>
      <c r="B75" s="13" t="s">
        <v>425</v>
      </c>
      <c r="C75" s="13"/>
      <c r="D75" s="13"/>
      <c r="E75" s="3">
        <v>1</v>
      </c>
      <c r="F75" s="3">
        <v>1500</v>
      </c>
      <c r="G75" s="3">
        <v>1500</v>
      </c>
    </row>
    <row r="76" spans="1:7" ht="24.95" customHeight="1" x14ac:dyDescent="0.15">
      <c r="A76" s="26" t="s">
        <v>372</v>
      </c>
      <c r="B76" s="26"/>
      <c r="C76" s="26"/>
      <c r="D76" s="26"/>
      <c r="E76" s="26"/>
      <c r="F76" s="26"/>
      <c r="G76" s="4">
        <f>SUBTOTAL(9,G75:G75)</f>
        <v>1500</v>
      </c>
    </row>
    <row r="77" spans="1:7" ht="24.95" customHeight="1" x14ac:dyDescent="0.15"/>
    <row r="78" spans="1:7" ht="20.100000000000001" customHeight="1" x14ac:dyDescent="0.15">
      <c r="A78" s="24" t="s">
        <v>373</v>
      </c>
      <c r="B78" s="24"/>
      <c r="C78" s="25" t="s">
        <v>156</v>
      </c>
      <c r="D78" s="25"/>
      <c r="E78" s="25"/>
      <c r="F78" s="25"/>
      <c r="G78" s="25"/>
    </row>
    <row r="79" spans="1:7" ht="20.100000000000001" customHeight="1" x14ac:dyDescent="0.15">
      <c r="A79" s="24" t="s">
        <v>374</v>
      </c>
      <c r="B79" s="24"/>
      <c r="C79" s="25" t="s">
        <v>375</v>
      </c>
      <c r="D79" s="25"/>
      <c r="E79" s="25"/>
      <c r="F79" s="25"/>
      <c r="G79" s="25"/>
    </row>
    <row r="80" spans="1:7" ht="24.95" customHeight="1" x14ac:dyDescent="0.15">
      <c r="A80" s="24" t="s">
        <v>376</v>
      </c>
      <c r="B80" s="24"/>
      <c r="C80" s="25" t="s">
        <v>302</v>
      </c>
      <c r="D80" s="25"/>
      <c r="E80" s="25"/>
      <c r="F80" s="25"/>
      <c r="G80" s="25"/>
    </row>
    <row r="81" spans="1:7" ht="15" customHeight="1" x14ac:dyDescent="0.15"/>
    <row r="82" spans="1:7" ht="50.1" customHeight="1" x14ac:dyDescent="0.15">
      <c r="A82" s="17" t="s">
        <v>421</v>
      </c>
      <c r="B82" s="17"/>
      <c r="C82" s="17"/>
      <c r="D82" s="17"/>
      <c r="E82" s="17"/>
      <c r="F82" s="17"/>
      <c r="G82" s="17"/>
    </row>
    <row r="83" spans="1:7" ht="15" customHeight="1" x14ac:dyDescent="0.15"/>
    <row r="84" spans="1:7" ht="50.1" customHeight="1" x14ac:dyDescent="0.15">
      <c r="A84" s="1" t="s">
        <v>7</v>
      </c>
      <c r="B84" s="22" t="s">
        <v>62</v>
      </c>
      <c r="C84" s="22"/>
      <c r="D84" s="22"/>
      <c r="E84" s="1" t="s">
        <v>422</v>
      </c>
      <c r="F84" s="1" t="s">
        <v>423</v>
      </c>
      <c r="G84" s="1" t="s">
        <v>424</v>
      </c>
    </row>
    <row r="85" spans="1:7" ht="15" customHeight="1" x14ac:dyDescent="0.15">
      <c r="A85" s="1">
        <v>1</v>
      </c>
      <c r="B85" s="22">
        <v>2</v>
      </c>
      <c r="C85" s="22"/>
      <c r="D85" s="22"/>
      <c r="E85" s="1">
        <v>3</v>
      </c>
      <c r="F85" s="1">
        <v>4</v>
      </c>
      <c r="G85" s="1">
        <v>5</v>
      </c>
    </row>
    <row r="86" spans="1:7" ht="20.100000000000001" customHeight="1" x14ac:dyDescent="0.15">
      <c r="A86" s="1" t="s">
        <v>388</v>
      </c>
      <c r="B86" s="13" t="s">
        <v>426</v>
      </c>
      <c r="C86" s="13"/>
      <c r="D86" s="13"/>
      <c r="E86" s="3">
        <v>1</v>
      </c>
      <c r="F86" s="3">
        <v>259648.9</v>
      </c>
      <c r="G86" s="3">
        <v>259648.9</v>
      </c>
    </row>
    <row r="87" spans="1:7" ht="24.95" customHeight="1" x14ac:dyDescent="0.15">
      <c r="A87" s="26" t="s">
        <v>372</v>
      </c>
      <c r="B87" s="26"/>
      <c r="C87" s="26"/>
      <c r="D87" s="26"/>
      <c r="E87" s="26"/>
      <c r="F87" s="26"/>
      <c r="G87" s="4">
        <f>SUBTOTAL(9,G86:G86)</f>
        <v>259648.9</v>
      </c>
    </row>
    <row r="88" spans="1:7" ht="24.95" customHeight="1" x14ac:dyDescent="0.15"/>
    <row r="89" spans="1:7" ht="20.100000000000001" customHeight="1" x14ac:dyDescent="0.15">
      <c r="A89" s="24" t="s">
        <v>373</v>
      </c>
      <c r="B89" s="24"/>
      <c r="C89" s="25" t="s">
        <v>174</v>
      </c>
      <c r="D89" s="25"/>
      <c r="E89" s="25"/>
      <c r="F89" s="25"/>
      <c r="G89" s="25"/>
    </row>
    <row r="90" spans="1:7" ht="20.100000000000001" customHeight="1" x14ac:dyDescent="0.15">
      <c r="A90" s="24" t="s">
        <v>374</v>
      </c>
      <c r="B90" s="24"/>
      <c r="C90" s="25" t="s">
        <v>398</v>
      </c>
      <c r="D90" s="25"/>
      <c r="E90" s="25"/>
      <c r="F90" s="25"/>
      <c r="G90" s="25"/>
    </row>
    <row r="91" spans="1:7" ht="24.95" customHeight="1" x14ac:dyDescent="0.15">
      <c r="A91" s="24" t="s">
        <v>376</v>
      </c>
      <c r="B91" s="24"/>
      <c r="C91" s="25" t="s">
        <v>302</v>
      </c>
      <c r="D91" s="25"/>
      <c r="E91" s="25"/>
      <c r="F91" s="25"/>
      <c r="G91" s="25"/>
    </row>
    <row r="92" spans="1:7" ht="15" customHeight="1" x14ac:dyDescent="0.15"/>
    <row r="93" spans="1:7" ht="24.95" customHeight="1" x14ac:dyDescent="0.15">
      <c r="A93" s="17" t="s">
        <v>427</v>
      </c>
      <c r="B93" s="17"/>
      <c r="C93" s="17"/>
      <c r="D93" s="17"/>
      <c r="E93" s="17"/>
      <c r="F93" s="17"/>
      <c r="G93" s="17"/>
    </row>
    <row r="94" spans="1:7" ht="15" customHeight="1" x14ac:dyDescent="0.15"/>
    <row r="95" spans="1:7" ht="60" customHeight="1" x14ac:dyDescent="0.15">
      <c r="A95" s="1" t="s">
        <v>7</v>
      </c>
      <c r="B95" s="22" t="s">
        <v>402</v>
      </c>
      <c r="C95" s="22"/>
      <c r="D95" s="22"/>
      <c r="E95" s="1" t="s">
        <v>428</v>
      </c>
      <c r="F95" s="1" t="s">
        <v>429</v>
      </c>
      <c r="G95" s="1" t="s">
        <v>430</v>
      </c>
    </row>
    <row r="96" spans="1:7" ht="15" customHeight="1" x14ac:dyDescent="0.15">
      <c r="A96" s="1">
        <v>1</v>
      </c>
      <c r="B96" s="22">
        <v>2</v>
      </c>
      <c r="C96" s="22"/>
      <c r="D96" s="22"/>
      <c r="E96" s="1">
        <v>3</v>
      </c>
      <c r="F96" s="1">
        <v>4</v>
      </c>
      <c r="G96" s="1">
        <v>5</v>
      </c>
    </row>
    <row r="97" spans="1:7" ht="20.100000000000001" customHeight="1" x14ac:dyDescent="0.15">
      <c r="A97" s="1" t="s">
        <v>254</v>
      </c>
      <c r="B97" s="13" t="s">
        <v>431</v>
      </c>
      <c r="C97" s="13"/>
      <c r="D97" s="13"/>
      <c r="E97" s="3">
        <v>12022</v>
      </c>
      <c r="F97" s="3">
        <v>1</v>
      </c>
      <c r="G97" s="3">
        <v>12022</v>
      </c>
    </row>
    <row r="98" spans="1:7" ht="24.95" customHeight="1" x14ac:dyDescent="0.15">
      <c r="A98" s="26" t="s">
        <v>372</v>
      </c>
      <c r="B98" s="26"/>
      <c r="C98" s="26"/>
      <c r="D98" s="26"/>
      <c r="E98" s="26"/>
      <c r="F98" s="26"/>
      <c r="G98" s="4">
        <f>SUBTOTAL(9,G97:G97)</f>
        <v>12022</v>
      </c>
    </row>
    <row r="99" spans="1:7" ht="24.95" customHeight="1" x14ac:dyDescent="0.15"/>
    <row r="100" spans="1:7" ht="20.100000000000001" customHeight="1" x14ac:dyDescent="0.15">
      <c r="A100" s="24" t="s">
        <v>373</v>
      </c>
      <c r="B100" s="24"/>
      <c r="C100" s="25" t="s">
        <v>177</v>
      </c>
      <c r="D100" s="25"/>
      <c r="E100" s="25"/>
      <c r="F100" s="25"/>
      <c r="G100" s="25"/>
    </row>
    <row r="101" spans="1:7" ht="20.100000000000001" customHeight="1" x14ac:dyDescent="0.15">
      <c r="A101" s="24" t="s">
        <v>374</v>
      </c>
      <c r="B101" s="24"/>
      <c r="C101" s="25" t="s">
        <v>398</v>
      </c>
      <c r="D101" s="25"/>
      <c r="E101" s="25"/>
      <c r="F101" s="25"/>
      <c r="G101" s="25"/>
    </row>
    <row r="102" spans="1:7" ht="24.95" customHeight="1" x14ac:dyDescent="0.15">
      <c r="A102" s="24" t="s">
        <v>376</v>
      </c>
      <c r="B102" s="24"/>
      <c r="C102" s="25" t="s">
        <v>302</v>
      </c>
      <c r="D102" s="25"/>
      <c r="E102" s="25"/>
      <c r="F102" s="25"/>
      <c r="G102" s="25"/>
    </row>
    <row r="103" spans="1:7" ht="15" customHeight="1" x14ac:dyDescent="0.15"/>
    <row r="104" spans="1:7" ht="24.95" customHeight="1" x14ac:dyDescent="0.15">
      <c r="A104" s="17" t="s">
        <v>432</v>
      </c>
      <c r="B104" s="17"/>
      <c r="C104" s="17"/>
      <c r="D104" s="17"/>
      <c r="E104" s="17"/>
      <c r="F104" s="17"/>
      <c r="G104" s="17"/>
    </row>
    <row r="105" spans="1:7" ht="15" customHeight="1" x14ac:dyDescent="0.15"/>
    <row r="106" spans="1:7" ht="60" customHeight="1" x14ac:dyDescent="0.15">
      <c r="A106" s="1" t="s">
        <v>7</v>
      </c>
      <c r="B106" s="22" t="s">
        <v>402</v>
      </c>
      <c r="C106" s="22"/>
      <c r="D106" s="22"/>
      <c r="E106" s="1" t="s">
        <v>428</v>
      </c>
      <c r="F106" s="1" t="s">
        <v>429</v>
      </c>
      <c r="G106" s="1" t="s">
        <v>430</v>
      </c>
    </row>
    <row r="107" spans="1:7" ht="15" customHeight="1" x14ac:dyDescent="0.15">
      <c r="A107" s="1">
        <v>1</v>
      </c>
      <c r="B107" s="22">
        <v>2</v>
      </c>
      <c r="C107" s="22"/>
      <c r="D107" s="22"/>
      <c r="E107" s="1">
        <v>3</v>
      </c>
      <c r="F107" s="1">
        <v>4</v>
      </c>
      <c r="G107" s="1">
        <v>5</v>
      </c>
    </row>
    <row r="108" spans="1:7" ht="20.100000000000001" customHeight="1" x14ac:dyDescent="0.15">
      <c r="A108" s="1" t="s">
        <v>390</v>
      </c>
      <c r="B108" s="13" t="s">
        <v>433</v>
      </c>
      <c r="C108" s="13"/>
      <c r="D108" s="13"/>
      <c r="E108" s="3">
        <v>750</v>
      </c>
      <c r="F108" s="3">
        <v>1</v>
      </c>
      <c r="G108" s="3">
        <v>750</v>
      </c>
    </row>
    <row r="109" spans="1:7" ht="20.100000000000001" customHeight="1" x14ac:dyDescent="0.15">
      <c r="A109" s="1" t="s">
        <v>390</v>
      </c>
      <c r="B109" s="13" t="s">
        <v>433</v>
      </c>
      <c r="C109" s="13"/>
      <c r="D109" s="13"/>
      <c r="E109" s="3">
        <v>46.43</v>
      </c>
      <c r="F109" s="3">
        <v>1</v>
      </c>
      <c r="G109" s="3">
        <v>46.43</v>
      </c>
    </row>
    <row r="110" spans="1:7" ht="24.95" customHeight="1" x14ac:dyDescent="0.15">
      <c r="A110" s="26" t="s">
        <v>372</v>
      </c>
      <c r="B110" s="26"/>
      <c r="C110" s="26"/>
      <c r="D110" s="26"/>
      <c r="E110" s="26"/>
      <c r="F110" s="26"/>
      <c r="G110" s="4">
        <f>SUBTOTAL(9,G108:G109)</f>
        <v>796.43</v>
      </c>
    </row>
    <row r="111" spans="1:7" ht="24.95" customHeight="1" x14ac:dyDescent="0.15"/>
    <row r="112" spans="1:7" ht="20.100000000000001" customHeight="1" x14ac:dyDescent="0.15">
      <c r="A112" s="24" t="s">
        <v>373</v>
      </c>
      <c r="B112" s="24"/>
      <c r="C112" s="25" t="s">
        <v>171</v>
      </c>
      <c r="D112" s="25"/>
      <c r="E112" s="25"/>
      <c r="F112" s="25"/>
      <c r="G112" s="25"/>
    </row>
    <row r="113" spans="1:7" ht="20.100000000000001" customHeight="1" x14ac:dyDescent="0.15">
      <c r="A113" s="24" t="s">
        <v>374</v>
      </c>
      <c r="B113" s="24"/>
      <c r="C113" s="25" t="s">
        <v>398</v>
      </c>
      <c r="D113" s="25"/>
      <c r="E113" s="25"/>
      <c r="F113" s="25"/>
      <c r="G113" s="25"/>
    </row>
    <row r="114" spans="1:7" ht="24.95" customHeight="1" x14ac:dyDescent="0.15">
      <c r="A114" s="24" t="s">
        <v>376</v>
      </c>
      <c r="B114" s="24"/>
      <c r="C114" s="25" t="s">
        <v>302</v>
      </c>
      <c r="D114" s="25"/>
      <c r="E114" s="25"/>
      <c r="F114" s="25"/>
      <c r="G114" s="25"/>
    </row>
    <row r="115" spans="1:7" ht="15" customHeight="1" x14ac:dyDescent="0.15"/>
    <row r="116" spans="1:7" ht="24.95" customHeight="1" x14ac:dyDescent="0.15">
      <c r="A116" s="17" t="s">
        <v>427</v>
      </c>
      <c r="B116" s="17"/>
      <c r="C116" s="17"/>
      <c r="D116" s="17"/>
      <c r="E116" s="17"/>
      <c r="F116" s="17"/>
      <c r="G116" s="17"/>
    </row>
    <row r="117" spans="1:7" ht="15" customHeight="1" x14ac:dyDescent="0.15"/>
    <row r="118" spans="1:7" ht="60" customHeight="1" x14ac:dyDescent="0.15">
      <c r="A118" s="1" t="s">
        <v>7</v>
      </c>
      <c r="B118" s="22" t="s">
        <v>402</v>
      </c>
      <c r="C118" s="22"/>
      <c r="D118" s="22"/>
      <c r="E118" s="1" t="s">
        <v>428</v>
      </c>
      <c r="F118" s="1" t="s">
        <v>429</v>
      </c>
      <c r="G118" s="1" t="s">
        <v>430</v>
      </c>
    </row>
    <row r="119" spans="1:7" ht="15" customHeight="1" x14ac:dyDescent="0.15">
      <c r="A119" s="1">
        <v>1</v>
      </c>
      <c r="B119" s="22">
        <v>2</v>
      </c>
      <c r="C119" s="22"/>
      <c r="D119" s="22"/>
      <c r="E119" s="1">
        <v>3</v>
      </c>
      <c r="F119" s="1">
        <v>4</v>
      </c>
      <c r="G119" s="1">
        <v>5</v>
      </c>
    </row>
    <row r="120" spans="1:7" ht="20.100000000000001" customHeight="1" x14ac:dyDescent="0.15">
      <c r="A120" s="1" t="s">
        <v>388</v>
      </c>
      <c r="B120" s="13" t="s">
        <v>434</v>
      </c>
      <c r="C120" s="13"/>
      <c r="D120" s="13"/>
      <c r="E120" s="3">
        <v>524972</v>
      </c>
      <c r="F120" s="3">
        <v>1</v>
      </c>
      <c r="G120" s="3">
        <v>524972</v>
      </c>
    </row>
    <row r="121" spans="1:7" ht="20.100000000000001" customHeight="1" x14ac:dyDescent="0.15">
      <c r="A121" s="1" t="s">
        <v>389</v>
      </c>
      <c r="B121" s="13" t="s">
        <v>435</v>
      </c>
      <c r="C121" s="13"/>
      <c r="D121" s="13"/>
      <c r="E121" s="3">
        <v>75084</v>
      </c>
      <c r="F121" s="3">
        <v>1</v>
      </c>
      <c r="G121" s="3">
        <v>75084</v>
      </c>
    </row>
    <row r="122" spans="1:7" ht="24.95" customHeight="1" x14ac:dyDescent="0.15">
      <c r="A122" s="26" t="s">
        <v>372</v>
      </c>
      <c r="B122" s="26"/>
      <c r="C122" s="26"/>
      <c r="D122" s="26"/>
      <c r="E122" s="26"/>
      <c r="F122" s="26"/>
      <c r="G122" s="4">
        <f>SUBTOTAL(9,G120:G121)</f>
        <v>600056</v>
      </c>
    </row>
    <row r="123" spans="1:7" ht="20.100000000000001" customHeight="1" x14ac:dyDescent="0.15"/>
    <row r="124" spans="1:7" ht="24.95" customHeight="1" x14ac:dyDescent="0.15">
      <c r="A124" s="24" t="s">
        <v>376</v>
      </c>
      <c r="B124" s="24"/>
      <c r="C124" s="25" t="s">
        <v>302</v>
      </c>
      <c r="D124" s="25"/>
      <c r="E124" s="25"/>
      <c r="F124" s="25"/>
      <c r="G124" s="25"/>
    </row>
    <row r="125" spans="1:7" ht="15" customHeight="1" x14ac:dyDescent="0.15"/>
    <row r="126" spans="1:7" ht="24.95" customHeight="1" x14ac:dyDescent="0.15">
      <c r="A126" s="17" t="s">
        <v>436</v>
      </c>
      <c r="B126" s="17"/>
      <c r="C126" s="17"/>
      <c r="D126" s="17"/>
      <c r="E126" s="17"/>
      <c r="F126" s="17"/>
      <c r="G126" s="17"/>
    </row>
    <row r="127" spans="1:7" ht="15" customHeight="1" x14ac:dyDescent="0.15"/>
    <row r="128" spans="1:7" ht="50.1" customHeight="1" x14ac:dyDescent="0.15">
      <c r="A128" s="1" t="s">
        <v>7</v>
      </c>
      <c r="B128" s="22" t="s">
        <v>62</v>
      </c>
      <c r="C128" s="22"/>
      <c r="D128" s="22"/>
      <c r="E128" s="1" t="s">
        <v>422</v>
      </c>
      <c r="F128" s="1" t="s">
        <v>423</v>
      </c>
      <c r="G128" s="1" t="s">
        <v>424</v>
      </c>
    </row>
    <row r="129" spans="1:7" ht="20.100000000000001" customHeight="1" x14ac:dyDescent="0.15">
      <c r="A129" s="1" t="s">
        <v>73</v>
      </c>
      <c r="B129" s="22" t="s">
        <v>73</v>
      </c>
      <c r="C129" s="22"/>
      <c r="D129" s="22"/>
      <c r="E129" s="1" t="s">
        <v>73</v>
      </c>
      <c r="F129" s="1" t="s">
        <v>73</v>
      </c>
      <c r="G129" s="1" t="s">
        <v>73</v>
      </c>
    </row>
    <row r="130" spans="1:7" ht="20.100000000000001" customHeight="1" x14ac:dyDescent="0.15"/>
    <row r="131" spans="1:7" ht="24.95" customHeight="1" x14ac:dyDescent="0.15">
      <c r="A131" s="24" t="s">
        <v>376</v>
      </c>
      <c r="B131" s="24"/>
      <c r="C131" s="25" t="s">
        <v>302</v>
      </c>
      <c r="D131" s="25"/>
      <c r="E131" s="25"/>
      <c r="F131" s="25"/>
      <c r="G131" s="25"/>
    </row>
    <row r="132" spans="1:7" ht="15" customHeight="1" x14ac:dyDescent="0.15"/>
    <row r="133" spans="1:7" ht="24.95" customHeight="1" x14ac:dyDescent="0.15">
      <c r="A133" s="17" t="s">
        <v>437</v>
      </c>
      <c r="B133" s="17"/>
      <c r="C133" s="17"/>
      <c r="D133" s="17"/>
      <c r="E133" s="17"/>
      <c r="F133" s="17"/>
      <c r="G133" s="17"/>
    </row>
    <row r="134" spans="1:7" ht="15" customHeight="1" x14ac:dyDescent="0.15"/>
    <row r="135" spans="1:7" ht="50.1" customHeight="1" x14ac:dyDescent="0.15">
      <c r="A135" s="1" t="s">
        <v>7</v>
      </c>
      <c r="B135" s="22" t="s">
        <v>62</v>
      </c>
      <c r="C135" s="22"/>
      <c r="D135" s="22"/>
      <c r="E135" s="1" t="s">
        <v>422</v>
      </c>
      <c r="F135" s="1" t="s">
        <v>423</v>
      </c>
      <c r="G135" s="1" t="s">
        <v>424</v>
      </c>
    </row>
    <row r="136" spans="1:7" ht="20.100000000000001" customHeight="1" x14ac:dyDescent="0.15">
      <c r="A136" s="1" t="s">
        <v>73</v>
      </c>
      <c r="B136" s="22" t="s">
        <v>73</v>
      </c>
      <c r="C136" s="22"/>
      <c r="D136" s="22"/>
      <c r="E136" s="1" t="s">
        <v>73</v>
      </c>
      <c r="F136" s="1" t="s">
        <v>73</v>
      </c>
      <c r="G136" s="1" t="s">
        <v>73</v>
      </c>
    </row>
  </sheetData>
  <sheetProtection password="A513" sheet="1" objects="1" scenarios="1"/>
  <mergeCells count="130">
    <mergeCell ref="A133:G133"/>
    <mergeCell ref="B135:D135"/>
    <mergeCell ref="B136:D136"/>
    <mergeCell ref="A126:G126"/>
    <mergeCell ref="B128:D128"/>
    <mergeCell ref="B129:D129"/>
    <mergeCell ref="A131:B131"/>
    <mergeCell ref="C131:G131"/>
    <mergeCell ref="B120:D120"/>
    <mergeCell ref="B121:D121"/>
    <mergeCell ref="A122:F122"/>
    <mergeCell ref="A124:B124"/>
    <mergeCell ref="C124:G124"/>
    <mergeCell ref="A114:B114"/>
    <mergeCell ref="C114:G114"/>
    <mergeCell ref="A116:G116"/>
    <mergeCell ref="B118:D118"/>
    <mergeCell ref="B119:D119"/>
    <mergeCell ref="A110:F110"/>
    <mergeCell ref="A112:B112"/>
    <mergeCell ref="C112:G112"/>
    <mergeCell ref="A113:B113"/>
    <mergeCell ref="C113:G113"/>
    <mergeCell ref="A104:G104"/>
    <mergeCell ref="B106:D106"/>
    <mergeCell ref="B107:D107"/>
    <mergeCell ref="B108:D108"/>
    <mergeCell ref="B109:D109"/>
    <mergeCell ref="A100:B100"/>
    <mergeCell ref="C100:G100"/>
    <mergeCell ref="A101:B101"/>
    <mergeCell ref="C101:G101"/>
    <mergeCell ref="A102:B102"/>
    <mergeCell ref="C102:G102"/>
    <mergeCell ref="A93:G93"/>
    <mergeCell ref="B95:D95"/>
    <mergeCell ref="B96:D96"/>
    <mergeCell ref="B97:D97"/>
    <mergeCell ref="A98:F98"/>
    <mergeCell ref="A89:B89"/>
    <mergeCell ref="C89:G89"/>
    <mergeCell ref="A90:B90"/>
    <mergeCell ref="C90:G90"/>
    <mergeCell ref="A91:B91"/>
    <mergeCell ref="C91:G91"/>
    <mergeCell ref="A82:G82"/>
    <mergeCell ref="B84:D84"/>
    <mergeCell ref="B85:D85"/>
    <mergeCell ref="B86:D86"/>
    <mergeCell ref="A87:F87"/>
    <mergeCell ref="A78:B78"/>
    <mergeCell ref="C78:G78"/>
    <mergeCell ref="A79:B79"/>
    <mergeCell ref="C79:G79"/>
    <mergeCell ref="A80:B80"/>
    <mergeCell ref="C80:G80"/>
    <mergeCell ref="A71:G71"/>
    <mergeCell ref="B73:D73"/>
    <mergeCell ref="B74:D74"/>
    <mergeCell ref="B75:D75"/>
    <mergeCell ref="A76:F76"/>
    <mergeCell ref="A67:B67"/>
    <mergeCell ref="C67:G67"/>
    <mergeCell ref="A68:B68"/>
    <mergeCell ref="C68:G68"/>
    <mergeCell ref="A69:B69"/>
    <mergeCell ref="C69:G69"/>
    <mergeCell ref="B61:E61"/>
    <mergeCell ref="B62:E62"/>
    <mergeCell ref="B63:E63"/>
    <mergeCell ref="B64:E64"/>
    <mergeCell ref="A65:F65"/>
    <mergeCell ref="A56:B56"/>
    <mergeCell ref="C56:G56"/>
    <mergeCell ref="A57:B57"/>
    <mergeCell ref="C57:G57"/>
    <mergeCell ref="A59:G59"/>
    <mergeCell ref="B51:E51"/>
    <mergeCell ref="B52:E52"/>
    <mergeCell ref="A53:F53"/>
    <mergeCell ref="A55:B55"/>
    <mergeCell ref="C55:G55"/>
    <mergeCell ref="A45:B45"/>
    <mergeCell ref="C45:G45"/>
    <mergeCell ref="A47:G47"/>
    <mergeCell ref="B49:E49"/>
    <mergeCell ref="B50:E50"/>
    <mergeCell ref="B40:C40"/>
    <mergeCell ref="A41:F41"/>
    <mergeCell ref="A43:B43"/>
    <mergeCell ref="C43:G43"/>
    <mergeCell ref="A44:B44"/>
    <mergeCell ref="C44:G44"/>
    <mergeCell ref="A34:B34"/>
    <mergeCell ref="C34:G34"/>
    <mergeCell ref="A36:G36"/>
    <mergeCell ref="B38:C38"/>
    <mergeCell ref="B39:C39"/>
    <mergeCell ref="B29:C29"/>
    <mergeCell ref="A30:F30"/>
    <mergeCell ref="A32:B32"/>
    <mergeCell ref="C32:G32"/>
    <mergeCell ref="A33:B33"/>
    <mergeCell ref="C33:G33"/>
    <mergeCell ref="A23:B23"/>
    <mergeCell ref="C23:G23"/>
    <mergeCell ref="A25:G25"/>
    <mergeCell ref="B27:C27"/>
    <mergeCell ref="B28:C28"/>
    <mergeCell ref="A19:F19"/>
    <mergeCell ref="A21:B21"/>
    <mergeCell ref="C21:G21"/>
    <mergeCell ref="A22:B22"/>
    <mergeCell ref="C22:G22"/>
    <mergeCell ref="A13:G13"/>
    <mergeCell ref="B15:C15"/>
    <mergeCell ref="B16:C16"/>
    <mergeCell ref="B17:C17"/>
    <mergeCell ref="B18:C18"/>
    <mergeCell ref="A9:B9"/>
    <mergeCell ref="C9:G9"/>
    <mergeCell ref="A10:B10"/>
    <mergeCell ref="C10:G10"/>
    <mergeCell ref="A11:B11"/>
    <mergeCell ref="C11:G11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65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4" t="s">
        <v>373</v>
      </c>
      <c r="B2" s="24"/>
      <c r="C2" s="25" t="s">
        <v>213</v>
      </c>
      <c r="D2" s="25"/>
      <c r="E2" s="25"/>
      <c r="F2" s="25"/>
      <c r="G2" s="25"/>
    </row>
    <row r="3" spans="1:7" ht="20.100000000000001" customHeight="1" x14ac:dyDescent="0.15">
      <c r="A3" s="24" t="s">
        <v>374</v>
      </c>
      <c r="B3" s="24"/>
      <c r="C3" s="25" t="s">
        <v>375</v>
      </c>
      <c r="D3" s="25"/>
      <c r="E3" s="25"/>
      <c r="F3" s="25"/>
      <c r="G3" s="25"/>
    </row>
    <row r="4" spans="1:7" ht="24.95" customHeight="1" x14ac:dyDescent="0.15">
      <c r="A4" s="24" t="s">
        <v>376</v>
      </c>
      <c r="B4" s="24"/>
      <c r="C4" s="25" t="s">
        <v>302</v>
      </c>
      <c r="D4" s="25"/>
      <c r="E4" s="25"/>
      <c r="F4" s="25"/>
      <c r="G4" s="25"/>
    </row>
    <row r="5" spans="1:7" ht="15" customHeight="1" x14ac:dyDescent="0.15"/>
    <row r="6" spans="1:7" ht="24.95" customHeight="1" x14ac:dyDescent="0.15">
      <c r="A6" s="17" t="s">
        <v>438</v>
      </c>
      <c r="B6" s="17"/>
      <c r="C6" s="17"/>
      <c r="D6" s="17"/>
      <c r="E6" s="17"/>
      <c r="F6" s="17"/>
      <c r="G6" s="17"/>
    </row>
    <row r="7" spans="1:7" ht="15" customHeight="1" x14ac:dyDescent="0.15"/>
    <row r="8" spans="1:7" ht="50.1" customHeight="1" x14ac:dyDescent="0.15">
      <c r="A8" s="1" t="s">
        <v>7</v>
      </c>
      <c r="B8" s="22" t="s">
        <v>402</v>
      </c>
      <c r="C8" s="22"/>
      <c r="D8" s="1" t="s">
        <v>439</v>
      </c>
      <c r="E8" s="1" t="s">
        <v>440</v>
      </c>
      <c r="F8" s="1" t="s">
        <v>441</v>
      </c>
      <c r="G8" s="1" t="s">
        <v>442</v>
      </c>
    </row>
    <row r="9" spans="1:7" ht="15" customHeight="1" x14ac:dyDescent="0.15">
      <c r="A9" s="1">
        <v>1</v>
      </c>
      <c r="B9" s="22">
        <v>2</v>
      </c>
      <c r="C9" s="22"/>
      <c r="D9" s="1">
        <v>3</v>
      </c>
      <c r="E9" s="1">
        <v>4</v>
      </c>
      <c r="F9" s="1">
        <v>5</v>
      </c>
      <c r="G9" s="1">
        <v>6</v>
      </c>
    </row>
    <row r="10" spans="1:7" ht="20.100000000000001" customHeight="1" x14ac:dyDescent="0.15">
      <c r="A10" s="1" t="s">
        <v>443</v>
      </c>
      <c r="B10" s="13" t="s">
        <v>444</v>
      </c>
      <c r="C10" s="13"/>
      <c r="D10" s="1" t="s">
        <v>302</v>
      </c>
      <c r="E10" s="3">
        <v>1</v>
      </c>
      <c r="F10" s="3">
        <v>9600000</v>
      </c>
      <c r="G10" s="3">
        <v>9600000</v>
      </c>
    </row>
    <row r="11" spans="1:7" ht="24.95" customHeight="1" x14ac:dyDescent="0.15">
      <c r="A11" s="26" t="s">
        <v>445</v>
      </c>
      <c r="B11" s="26"/>
      <c r="C11" s="26"/>
      <c r="D11" s="26"/>
      <c r="E11" s="4">
        <f>SUBTOTAL(9,E10:E10)</f>
        <v>1</v>
      </c>
      <c r="F11" s="4" t="s">
        <v>115</v>
      </c>
      <c r="G11" s="4">
        <f>SUBTOTAL(9,G10:G10)</f>
        <v>9600000</v>
      </c>
    </row>
    <row r="12" spans="1:7" ht="24.95" customHeight="1" x14ac:dyDescent="0.15">
      <c r="A12" s="26" t="s">
        <v>446</v>
      </c>
      <c r="B12" s="26"/>
      <c r="C12" s="26"/>
      <c r="D12" s="26"/>
      <c r="E12" s="26"/>
      <c r="F12" s="26"/>
      <c r="G12" s="4">
        <f>SUBTOTAL(9,G10:G11)</f>
        <v>9600000</v>
      </c>
    </row>
    <row r="13" spans="1:7" ht="24.95" customHeight="1" x14ac:dyDescent="0.15"/>
    <row r="14" spans="1:7" ht="20.100000000000001" customHeight="1" x14ac:dyDescent="0.15">
      <c r="A14" s="24" t="s">
        <v>373</v>
      </c>
      <c r="B14" s="24"/>
      <c r="C14" s="25" t="s">
        <v>213</v>
      </c>
      <c r="D14" s="25"/>
      <c r="E14" s="25"/>
      <c r="F14" s="25"/>
      <c r="G14" s="25"/>
    </row>
    <row r="15" spans="1:7" ht="20.100000000000001" customHeight="1" x14ac:dyDescent="0.15">
      <c r="A15" s="24" t="s">
        <v>374</v>
      </c>
      <c r="B15" s="24"/>
      <c r="C15" s="25" t="s">
        <v>375</v>
      </c>
      <c r="D15" s="25"/>
      <c r="E15" s="25"/>
      <c r="F15" s="25"/>
      <c r="G15" s="25"/>
    </row>
    <row r="16" spans="1:7" ht="24.95" customHeight="1" x14ac:dyDescent="0.15">
      <c r="A16" s="24" t="s">
        <v>376</v>
      </c>
      <c r="B16" s="24"/>
      <c r="C16" s="25" t="s">
        <v>302</v>
      </c>
      <c r="D16" s="25"/>
      <c r="E16" s="25"/>
      <c r="F16" s="25"/>
      <c r="G16" s="25"/>
    </row>
    <row r="17" spans="1:7" ht="15" customHeight="1" x14ac:dyDescent="0.15"/>
    <row r="18" spans="1:7" ht="24.95" customHeight="1" x14ac:dyDescent="0.15">
      <c r="A18" s="17" t="s">
        <v>447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.1" customHeight="1" x14ac:dyDescent="0.15">
      <c r="A20" s="1" t="s">
        <v>7</v>
      </c>
      <c r="B20" s="22" t="s">
        <v>402</v>
      </c>
      <c r="C20" s="22"/>
      <c r="D20" s="1" t="s">
        <v>439</v>
      </c>
      <c r="E20" s="1" t="s">
        <v>440</v>
      </c>
      <c r="F20" s="1" t="s">
        <v>441</v>
      </c>
      <c r="G20" s="1" t="s">
        <v>442</v>
      </c>
    </row>
    <row r="21" spans="1:7" ht="15" customHeight="1" x14ac:dyDescent="0.15">
      <c r="A21" s="1">
        <v>1</v>
      </c>
      <c r="B21" s="22">
        <v>2</v>
      </c>
      <c r="C21" s="22"/>
      <c r="D21" s="1">
        <v>3</v>
      </c>
      <c r="E21" s="1">
        <v>4</v>
      </c>
      <c r="F21" s="1">
        <v>5</v>
      </c>
      <c r="G21" s="1">
        <v>6</v>
      </c>
    </row>
    <row r="22" spans="1:7" ht="39.950000000000003" customHeight="1" x14ac:dyDescent="0.15">
      <c r="A22" s="1" t="s">
        <v>448</v>
      </c>
      <c r="B22" s="13" t="s">
        <v>449</v>
      </c>
      <c r="C22" s="13"/>
      <c r="D22" s="1"/>
      <c r="E22" s="3">
        <v>1</v>
      </c>
      <c r="F22" s="3">
        <v>20015684.219999999</v>
      </c>
      <c r="G22" s="3">
        <v>20015684.219999999</v>
      </c>
    </row>
    <row r="23" spans="1:7" ht="24.95" customHeight="1" x14ac:dyDescent="0.15">
      <c r="A23" s="26" t="s">
        <v>445</v>
      </c>
      <c r="B23" s="26"/>
      <c r="C23" s="26"/>
      <c r="D23" s="26"/>
      <c r="E23" s="4">
        <f>SUBTOTAL(9,E22:E22)</f>
        <v>1</v>
      </c>
      <c r="F23" s="4" t="s">
        <v>115</v>
      </c>
      <c r="G23" s="4">
        <f>SUBTOTAL(9,G22:G22)</f>
        <v>20015684.219999999</v>
      </c>
    </row>
    <row r="24" spans="1:7" ht="24.95" customHeight="1" x14ac:dyDescent="0.15">
      <c r="A24" s="26" t="s">
        <v>446</v>
      </c>
      <c r="B24" s="26"/>
      <c r="C24" s="26"/>
      <c r="D24" s="26"/>
      <c r="E24" s="26"/>
      <c r="F24" s="26"/>
      <c r="G24" s="4">
        <f>SUBTOTAL(9,G22:G23)</f>
        <v>20015684.219999999</v>
      </c>
    </row>
    <row r="25" spans="1:7" ht="24.95" customHeight="1" x14ac:dyDescent="0.15"/>
    <row r="26" spans="1:7" ht="20.100000000000001" customHeight="1" x14ac:dyDescent="0.15">
      <c r="A26" s="24" t="s">
        <v>373</v>
      </c>
      <c r="B26" s="24"/>
      <c r="C26" s="25" t="s">
        <v>216</v>
      </c>
      <c r="D26" s="25"/>
      <c r="E26" s="25"/>
      <c r="F26" s="25"/>
      <c r="G26" s="25"/>
    </row>
    <row r="27" spans="1:7" ht="20.100000000000001" customHeight="1" x14ac:dyDescent="0.15">
      <c r="A27" s="24" t="s">
        <v>374</v>
      </c>
      <c r="B27" s="24"/>
      <c r="C27" s="25" t="s">
        <v>450</v>
      </c>
      <c r="D27" s="25"/>
      <c r="E27" s="25"/>
      <c r="F27" s="25"/>
      <c r="G27" s="25"/>
    </row>
    <row r="28" spans="1:7" ht="24.95" customHeight="1" x14ac:dyDescent="0.15">
      <c r="A28" s="24" t="s">
        <v>376</v>
      </c>
      <c r="B28" s="24"/>
      <c r="C28" s="25" t="s">
        <v>302</v>
      </c>
      <c r="D28" s="25"/>
      <c r="E28" s="25"/>
      <c r="F28" s="25"/>
      <c r="G28" s="25"/>
    </row>
    <row r="29" spans="1:7" ht="15" customHeight="1" x14ac:dyDescent="0.15"/>
    <row r="30" spans="1:7" ht="24.95" customHeight="1" x14ac:dyDescent="0.15">
      <c r="A30" s="17" t="s">
        <v>438</v>
      </c>
      <c r="B30" s="17"/>
      <c r="C30" s="17"/>
      <c r="D30" s="17"/>
      <c r="E30" s="17"/>
      <c r="F30" s="17"/>
      <c r="G30" s="17"/>
    </row>
    <row r="31" spans="1:7" ht="15" customHeight="1" x14ac:dyDescent="0.15"/>
    <row r="32" spans="1:7" ht="50.1" customHeight="1" x14ac:dyDescent="0.15">
      <c r="A32" s="1" t="s">
        <v>7</v>
      </c>
      <c r="B32" s="22" t="s">
        <v>402</v>
      </c>
      <c r="C32" s="22"/>
      <c r="D32" s="1" t="s">
        <v>439</v>
      </c>
      <c r="E32" s="1" t="s">
        <v>440</v>
      </c>
      <c r="F32" s="1" t="s">
        <v>441</v>
      </c>
      <c r="G32" s="1" t="s">
        <v>442</v>
      </c>
    </row>
    <row r="33" spans="1:7" ht="15" customHeight="1" x14ac:dyDescent="0.15">
      <c r="A33" s="1">
        <v>1</v>
      </c>
      <c r="B33" s="22">
        <v>2</v>
      </c>
      <c r="C33" s="22"/>
      <c r="D33" s="1">
        <v>3</v>
      </c>
      <c r="E33" s="1">
        <v>4</v>
      </c>
      <c r="F33" s="1">
        <v>5</v>
      </c>
      <c r="G33" s="1">
        <v>6</v>
      </c>
    </row>
    <row r="34" spans="1:7" ht="39.950000000000003" customHeight="1" x14ac:dyDescent="0.15">
      <c r="A34" s="1" t="s">
        <v>451</v>
      </c>
      <c r="B34" s="13" t="s">
        <v>452</v>
      </c>
      <c r="C34" s="13"/>
      <c r="D34" s="1" t="s">
        <v>302</v>
      </c>
      <c r="E34" s="3">
        <v>1</v>
      </c>
      <c r="F34" s="3">
        <v>4223.67</v>
      </c>
      <c r="G34" s="3">
        <v>4223.67</v>
      </c>
    </row>
    <row r="35" spans="1:7" ht="39.950000000000003" customHeight="1" x14ac:dyDescent="0.15">
      <c r="A35" s="1" t="s">
        <v>451</v>
      </c>
      <c r="B35" s="13" t="s">
        <v>453</v>
      </c>
      <c r="C35" s="13"/>
      <c r="D35" s="1" t="s">
        <v>302</v>
      </c>
      <c r="E35" s="3">
        <v>1</v>
      </c>
      <c r="F35" s="3">
        <v>879.48</v>
      </c>
      <c r="G35" s="3">
        <v>879.48</v>
      </c>
    </row>
    <row r="36" spans="1:7" ht="24.95" customHeight="1" x14ac:dyDescent="0.15">
      <c r="A36" s="26" t="s">
        <v>445</v>
      </c>
      <c r="B36" s="26"/>
      <c r="C36" s="26"/>
      <c r="D36" s="26"/>
      <c r="E36" s="4">
        <f>SUBTOTAL(9,E34:E35)</f>
        <v>2</v>
      </c>
      <c r="F36" s="4" t="s">
        <v>115</v>
      </c>
      <c r="G36" s="4">
        <f>SUBTOTAL(9,G34:G35)</f>
        <v>5103.1499999999996</v>
      </c>
    </row>
    <row r="37" spans="1:7" ht="24.95" customHeight="1" x14ac:dyDescent="0.15">
      <c r="A37" s="26" t="s">
        <v>446</v>
      </c>
      <c r="B37" s="26"/>
      <c r="C37" s="26"/>
      <c r="D37" s="26"/>
      <c r="E37" s="26"/>
      <c r="F37" s="26"/>
      <c r="G37" s="4">
        <f>SUBTOTAL(9,G34:G36)</f>
        <v>5103.1499999999996</v>
      </c>
    </row>
    <row r="38" spans="1:7" ht="24.95" customHeight="1" x14ac:dyDescent="0.15"/>
    <row r="39" spans="1:7" ht="20.100000000000001" customHeight="1" x14ac:dyDescent="0.15">
      <c r="A39" s="24" t="s">
        <v>373</v>
      </c>
      <c r="B39" s="24"/>
      <c r="C39" s="25" t="s">
        <v>216</v>
      </c>
      <c r="D39" s="25"/>
      <c r="E39" s="25"/>
      <c r="F39" s="25"/>
      <c r="G39" s="25"/>
    </row>
    <row r="40" spans="1:7" ht="20.100000000000001" customHeight="1" x14ac:dyDescent="0.15">
      <c r="A40" s="24" t="s">
        <v>374</v>
      </c>
      <c r="B40" s="24"/>
      <c r="C40" s="25" t="s">
        <v>398</v>
      </c>
      <c r="D40" s="25"/>
      <c r="E40" s="25"/>
      <c r="F40" s="25"/>
      <c r="G40" s="25"/>
    </row>
    <row r="41" spans="1:7" ht="24.95" customHeight="1" x14ac:dyDescent="0.15">
      <c r="A41" s="24" t="s">
        <v>376</v>
      </c>
      <c r="B41" s="24"/>
      <c r="C41" s="25" t="s">
        <v>302</v>
      </c>
      <c r="D41" s="25"/>
      <c r="E41" s="25"/>
      <c r="F41" s="25"/>
      <c r="G41" s="25"/>
    </row>
    <row r="42" spans="1:7" ht="15" customHeight="1" x14ac:dyDescent="0.15"/>
    <row r="43" spans="1:7" ht="24.95" customHeight="1" x14ac:dyDescent="0.15">
      <c r="A43" s="17" t="s">
        <v>454</v>
      </c>
      <c r="B43" s="17"/>
      <c r="C43" s="17"/>
      <c r="D43" s="17"/>
      <c r="E43" s="17"/>
      <c r="F43" s="17"/>
      <c r="G43" s="17"/>
    </row>
    <row r="44" spans="1:7" ht="15" customHeight="1" x14ac:dyDescent="0.15"/>
    <row r="45" spans="1:7" ht="50.1" customHeight="1" x14ac:dyDescent="0.15">
      <c r="A45" s="1" t="s">
        <v>7</v>
      </c>
      <c r="B45" s="22" t="s">
        <v>402</v>
      </c>
      <c r="C45" s="22"/>
      <c r="D45" s="1" t="s">
        <v>439</v>
      </c>
      <c r="E45" s="1" t="s">
        <v>440</v>
      </c>
      <c r="F45" s="1" t="s">
        <v>441</v>
      </c>
      <c r="G45" s="1" t="s">
        <v>442</v>
      </c>
    </row>
    <row r="46" spans="1:7" ht="15" customHeight="1" x14ac:dyDescent="0.15">
      <c r="A46" s="1">
        <v>1</v>
      </c>
      <c r="B46" s="22">
        <v>2</v>
      </c>
      <c r="C46" s="22"/>
      <c r="D46" s="1">
        <v>3</v>
      </c>
      <c r="E46" s="1">
        <v>4</v>
      </c>
      <c r="F46" s="1">
        <v>5</v>
      </c>
      <c r="G46" s="1">
        <v>6</v>
      </c>
    </row>
    <row r="47" spans="1:7" ht="39.950000000000003" customHeight="1" x14ac:dyDescent="0.15">
      <c r="A47" s="1" t="s">
        <v>395</v>
      </c>
      <c r="B47" s="13" t="s">
        <v>455</v>
      </c>
      <c r="C47" s="13"/>
      <c r="D47" s="1" t="s">
        <v>302</v>
      </c>
      <c r="E47" s="3">
        <v>1</v>
      </c>
      <c r="F47" s="3">
        <v>4496</v>
      </c>
      <c r="G47" s="3">
        <v>4496</v>
      </c>
    </row>
    <row r="48" spans="1:7" ht="20.100000000000001" customHeight="1" x14ac:dyDescent="0.15">
      <c r="A48" s="1" t="s">
        <v>395</v>
      </c>
      <c r="B48" s="13" t="s">
        <v>456</v>
      </c>
      <c r="C48" s="13"/>
      <c r="D48" s="1" t="s">
        <v>302</v>
      </c>
      <c r="E48" s="3">
        <v>1</v>
      </c>
      <c r="F48" s="3">
        <v>27551.87</v>
      </c>
      <c r="G48" s="3">
        <v>27551.87</v>
      </c>
    </row>
    <row r="49" spans="1:7" ht="20.100000000000001" customHeight="1" x14ac:dyDescent="0.15">
      <c r="A49" s="1" t="s">
        <v>395</v>
      </c>
      <c r="B49" s="13" t="s">
        <v>457</v>
      </c>
      <c r="C49" s="13"/>
      <c r="D49" s="1" t="s">
        <v>302</v>
      </c>
      <c r="E49" s="3">
        <v>1</v>
      </c>
      <c r="F49" s="3">
        <v>87015.98</v>
      </c>
      <c r="G49" s="3">
        <v>87015.98</v>
      </c>
    </row>
    <row r="50" spans="1:7" ht="24.95" customHeight="1" x14ac:dyDescent="0.15">
      <c r="A50" s="26" t="s">
        <v>445</v>
      </c>
      <c r="B50" s="26"/>
      <c r="C50" s="26"/>
      <c r="D50" s="26"/>
      <c r="E50" s="4">
        <f>SUBTOTAL(9,E47:E49)</f>
        <v>3</v>
      </c>
      <c r="F50" s="4" t="s">
        <v>115</v>
      </c>
      <c r="G50" s="4">
        <f>SUBTOTAL(9,G47:G49)</f>
        <v>119063.84999999999</v>
      </c>
    </row>
    <row r="51" spans="1:7" ht="24.95" customHeight="1" x14ac:dyDescent="0.15">
      <c r="A51" s="26" t="s">
        <v>446</v>
      </c>
      <c r="B51" s="26"/>
      <c r="C51" s="26"/>
      <c r="D51" s="26"/>
      <c r="E51" s="26"/>
      <c r="F51" s="26"/>
      <c r="G51" s="4">
        <f>SUBTOTAL(9,G47:G50)</f>
        <v>119063.84999999999</v>
      </c>
    </row>
    <row r="52" spans="1:7" ht="24.95" customHeight="1" x14ac:dyDescent="0.15"/>
    <row r="53" spans="1:7" ht="20.100000000000001" customHeight="1" x14ac:dyDescent="0.15">
      <c r="A53" s="24" t="s">
        <v>373</v>
      </c>
      <c r="B53" s="24"/>
      <c r="C53" s="25" t="s">
        <v>216</v>
      </c>
      <c r="D53" s="25"/>
      <c r="E53" s="25"/>
      <c r="F53" s="25"/>
      <c r="G53" s="25"/>
    </row>
    <row r="54" spans="1:7" ht="20.100000000000001" customHeight="1" x14ac:dyDescent="0.15">
      <c r="A54" s="24" t="s">
        <v>374</v>
      </c>
      <c r="B54" s="24"/>
      <c r="C54" s="25" t="s">
        <v>398</v>
      </c>
      <c r="D54" s="25"/>
      <c r="E54" s="25"/>
      <c r="F54" s="25"/>
      <c r="G54" s="25"/>
    </row>
    <row r="55" spans="1:7" ht="24.95" customHeight="1" x14ac:dyDescent="0.15">
      <c r="A55" s="24" t="s">
        <v>376</v>
      </c>
      <c r="B55" s="24"/>
      <c r="C55" s="25" t="s">
        <v>302</v>
      </c>
      <c r="D55" s="25"/>
      <c r="E55" s="25"/>
      <c r="F55" s="25"/>
      <c r="G55" s="25"/>
    </row>
    <row r="56" spans="1:7" ht="15" customHeight="1" x14ac:dyDescent="0.15"/>
    <row r="57" spans="1:7" ht="24.95" customHeight="1" x14ac:dyDescent="0.15">
      <c r="A57" s="17" t="s">
        <v>458</v>
      </c>
      <c r="B57" s="17"/>
      <c r="C57" s="17"/>
      <c r="D57" s="17"/>
      <c r="E57" s="17"/>
      <c r="F57" s="17"/>
      <c r="G57" s="17"/>
    </row>
    <row r="58" spans="1:7" ht="15" customHeight="1" x14ac:dyDescent="0.15"/>
    <row r="59" spans="1:7" ht="50.1" customHeight="1" x14ac:dyDescent="0.15">
      <c r="A59" s="1" t="s">
        <v>7</v>
      </c>
      <c r="B59" s="22" t="s">
        <v>402</v>
      </c>
      <c r="C59" s="22"/>
      <c r="D59" s="1" t="s">
        <v>439</v>
      </c>
      <c r="E59" s="1" t="s">
        <v>440</v>
      </c>
      <c r="F59" s="1" t="s">
        <v>441</v>
      </c>
      <c r="G59" s="1" t="s">
        <v>442</v>
      </c>
    </row>
    <row r="60" spans="1:7" ht="15" customHeight="1" x14ac:dyDescent="0.15">
      <c r="A60" s="1">
        <v>1</v>
      </c>
      <c r="B60" s="22">
        <v>2</v>
      </c>
      <c r="C60" s="22"/>
      <c r="D60" s="1">
        <v>3</v>
      </c>
      <c r="E60" s="1">
        <v>4</v>
      </c>
      <c r="F60" s="1">
        <v>5</v>
      </c>
      <c r="G60" s="1">
        <v>6</v>
      </c>
    </row>
    <row r="61" spans="1:7" ht="39.950000000000003" customHeight="1" x14ac:dyDescent="0.15">
      <c r="A61" s="1" t="s">
        <v>459</v>
      </c>
      <c r="B61" s="13" t="s">
        <v>460</v>
      </c>
      <c r="C61" s="13"/>
      <c r="D61" s="1" t="s">
        <v>302</v>
      </c>
      <c r="E61" s="3">
        <v>1</v>
      </c>
      <c r="F61" s="3">
        <v>411790</v>
      </c>
      <c r="G61" s="3">
        <v>411790</v>
      </c>
    </row>
    <row r="62" spans="1:7" ht="24.95" customHeight="1" x14ac:dyDescent="0.15">
      <c r="A62" s="26" t="s">
        <v>445</v>
      </c>
      <c r="B62" s="26"/>
      <c r="C62" s="26"/>
      <c r="D62" s="26"/>
      <c r="E62" s="4">
        <f>SUBTOTAL(9,E61:E61)</f>
        <v>1</v>
      </c>
      <c r="F62" s="4" t="s">
        <v>115</v>
      </c>
      <c r="G62" s="4">
        <f>SUBTOTAL(9,G61:G61)</f>
        <v>411790</v>
      </c>
    </row>
    <row r="63" spans="1:7" ht="24.95" customHeight="1" x14ac:dyDescent="0.15">
      <c r="A63" s="26" t="s">
        <v>446</v>
      </c>
      <c r="B63" s="26"/>
      <c r="C63" s="26"/>
      <c r="D63" s="26"/>
      <c r="E63" s="26"/>
      <c r="F63" s="26"/>
      <c r="G63" s="4">
        <f>SUBTOTAL(9,G61:G62)</f>
        <v>411790</v>
      </c>
    </row>
    <row r="64" spans="1:7" ht="24.95" customHeight="1" x14ac:dyDescent="0.15"/>
    <row r="65" spans="1:7" ht="20.100000000000001" customHeight="1" x14ac:dyDescent="0.15">
      <c r="A65" s="24" t="s">
        <v>373</v>
      </c>
      <c r="B65" s="24"/>
      <c r="C65" s="25" t="s">
        <v>216</v>
      </c>
      <c r="D65" s="25"/>
      <c r="E65" s="25"/>
      <c r="F65" s="25"/>
      <c r="G65" s="25"/>
    </row>
    <row r="66" spans="1:7" ht="20.100000000000001" customHeight="1" x14ac:dyDescent="0.15">
      <c r="A66" s="24" t="s">
        <v>374</v>
      </c>
      <c r="B66" s="24"/>
      <c r="C66" s="25" t="s">
        <v>398</v>
      </c>
      <c r="D66" s="25"/>
      <c r="E66" s="25"/>
      <c r="F66" s="25"/>
      <c r="G66" s="25"/>
    </row>
    <row r="67" spans="1:7" ht="24.95" customHeight="1" x14ac:dyDescent="0.15">
      <c r="A67" s="24" t="s">
        <v>376</v>
      </c>
      <c r="B67" s="24"/>
      <c r="C67" s="25" t="s">
        <v>302</v>
      </c>
      <c r="D67" s="25"/>
      <c r="E67" s="25"/>
      <c r="F67" s="25"/>
      <c r="G67" s="25"/>
    </row>
    <row r="68" spans="1:7" ht="15" customHeight="1" x14ac:dyDescent="0.15"/>
    <row r="69" spans="1:7" ht="24.95" customHeight="1" x14ac:dyDescent="0.15">
      <c r="A69" s="17" t="s">
        <v>438</v>
      </c>
      <c r="B69" s="17"/>
      <c r="C69" s="17"/>
      <c r="D69" s="17"/>
      <c r="E69" s="17"/>
      <c r="F69" s="17"/>
      <c r="G69" s="17"/>
    </row>
    <row r="70" spans="1:7" ht="15" customHeight="1" x14ac:dyDescent="0.15"/>
    <row r="71" spans="1:7" ht="50.1" customHeight="1" x14ac:dyDescent="0.15">
      <c r="A71" s="1" t="s">
        <v>7</v>
      </c>
      <c r="B71" s="22" t="s">
        <v>402</v>
      </c>
      <c r="C71" s="22"/>
      <c r="D71" s="1" t="s">
        <v>439</v>
      </c>
      <c r="E71" s="1" t="s">
        <v>440</v>
      </c>
      <c r="F71" s="1" t="s">
        <v>441</v>
      </c>
      <c r="G71" s="1" t="s">
        <v>442</v>
      </c>
    </row>
    <row r="72" spans="1:7" ht="15" customHeight="1" x14ac:dyDescent="0.15">
      <c r="A72" s="1">
        <v>1</v>
      </c>
      <c r="B72" s="22">
        <v>2</v>
      </c>
      <c r="C72" s="22"/>
      <c r="D72" s="1">
        <v>3</v>
      </c>
      <c r="E72" s="1">
        <v>4</v>
      </c>
      <c r="F72" s="1">
        <v>5</v>
      </c>
      <c r="G72" s="1">
        <v>6</v>
      </c>
    </row>
    <row r="73" spans="1:7" ht="60" customHeight="1" x14ac:dyDescent="0.15">
      <c r="A73" s="1" t="s">
        <v>451</v>
      </c>
      <c r="B73" s="13" t="s">
        <v>461</v>
      </c>
      <c r="C73" s="13"/>
      <c r="D73" s="1" t="s">
        <v>302</v>
      </c>
      <c r="E73" s="3">
        <v>1</v>
      </c>
      <c r="F73" s="3">
        <v>94444.99</v>
      </c>
      <c r="G73" s="3">
        <v>94444.99</v>
      </c>
    </row>
    <row r="74" spans="1:7" ht="39.950000000000003" customHeight="1" x14ac:dyDescent="0.15">
      <c r="A74" s="1" t="s">
        <v>451</v>
      </c>
      <c r="B74" s="13" t="s">
        <v>462</v>
      </c>
      <c r="C74" s="13"/>
      <c r="D74" s="1" t="s">
        <v>302</v>
      </c>
      <c r="E74" s="3">
        <v>1</v>
      </c>
      <c r="F74" s="3">
        <v>142430.57999999999</v>
      </c>
      <c r="G74" s="3">
        <v>142430.57999999999</v>
      </c>
    </row>
    <row r="75" spans="1:7" ht="39.950000000000003" customHeight="1" x14ac:dyDescent="0.15">
      <c r="A75" s="1" t="s">
        <v>451</v>
      </c>
      <c r="B75" s="13" t="s">
        <v>463</v>
      </c>
      <c r="C75" s="13"/>
      <c r="D75" s="1" t="s">
        <v>302</v>
      </c>
      <c r="E75" s="3">
        <v>1</v>
      </c>
      <c r="F75" s="3">
        <v>162028</v>
      </c>
      <c r="G75" s="3">
        <v>162028</v>
      </c>
    </row>
    <row r="76" spans="1:7" ht="39.950000000000003" customHeight="1" x14ac:dyDescent="0.15">
      <c r="A76" s="1" t="s">
        <v>451</v>
      </c>
      <c r="B76" s="13" t="s">
        <v>464</v>
      </c>
      <c r="C76" s="13"/>
      <c r="D76" s="1" t="s">
        <v>302</v>
      </c>
      <c r="E76" s="3">
        <v>1</v>
      </c>
      <c r="F76" s="3">
        <v>135750.81</v>
      </c>
      <c r="G76" s="3">
        <v>135750.81</v>
      </c>
    </row>
    <row r="77" spans="1:7" ht="39.950000000000003" customHeight="1" x14ac:dyDescent="0.15">
      <c r="A77" s="1" t="s">
        <v>451</v>
      </c>
      <c r="B77" s="13" t="s">
        <v>465</v>
      </c>
      <c r="C77" s="13"/>
      <c r="D77" s="1" t="s">
        <v>302</v>
      </c>
      <c r="E77" s="3">
        <v>1</v>
      </c>
      <c r="F77" s="3">
        <v>9035.16</v>
      </c>
      <c r="G77" s="3">
        <v>9035.16</v>
      </c>
    </row>
    <row r="78" spans="1:7" ht="39.950000000000003" customHeight="1" x14ac:dyDescent="0.15">
      <c r="A78" s="1" t="s">
        <v>451</v>
      </c>
      <c r="B78" s="13" t="s">
        <v>466</v>
      </c>
      <c r="C78" s="13"/>
      <c r="D78" s="1" t="s">
        <v>302</v>
      </c>
      <c r="E78" s="3">
        <v>1</v>
      </c>
      <c r="F78" s="3">
        <v>80329.06</v>
      </c>
      <c r="G78" s="3">
        <v>80329.06</v>
      </c>
    </row>
    <row r="79" spans="1:7" ht="39.950000000000003" customHeight="1" x14ac:dyDescent="0.15">
      <c r="A79" s="1" t="s">
        <v>451</v>
      </c>
      <c r="B79" s="13" t="s">
        <v>467</v>
      </c>
      <c r="C79" s="13"/>
      <c r="D79" s="1" t="s">
        <v>302</v>
      </c>
      <c r="E79" s="3">
        <v>1</v>
      </c>
      <c r="F79" s="3">
        <v>72600</v>
      </c>
      <c r="G79" s="3">
        <v>72600</v>
      </c>
    </row>
    <row r="80" spans="1:7" ht="39.950000000000003" customHeight="1" x14ac:dyDescent="0.15">
      <c r="A80" s="1" t="s">
        <v>451</v>
      </c>
      <c r="B80" s="13" t="s">
        <v>468</v>
      </c>
      <c r="C80" s="13"/>
      <c r="D80" s="1" t="s">
        <v>302</v>
      </c>
      <c r="E80" s="3">
        <v>1</v>
      </c>
      <c r="F80" s="3">
        <v>27519.64</v>
      </c>
      <c r="G80" s="3">
        <v>27519.64</v>
      </c>
    </row>
    <row r="81" spans="1:7" ht="39.950000000000003" customHeight="1" x14ac:dyDescent="0.15">
      <c r="A81" s="1" t="s">
        <v>451</v>
      </c>
      <c r="B81" s="13" t="s">
        <v>469</v>
      </c>
      <c r="C81" s="13"/>
      <c r="D81" s="1" t="s">
        <v>302</v>
      </c>
      <c r="E81" s="3">
        <v>1</v>
      </c>
      <c r="F81" s="3">
        <v>75000</v>
      </c>
      <c r="G81" s="3">
        <v>75000</v>
      </c>
    </row>
    <row r="82" spans="1:7" ht="39.950000000000003" customHeight="1" x14ac:dyDescent="0.15">
      <c r="A82" s="1" t="s">
        <v>451</v>
      </c>
      <c r="B82" s="13" t="s">
        <v>470</v>
      </c>
      <c r="C82" s="13"/>
      <c r="D82" s="1" t="s">
        <v>302</v>
      </c>
      <c r="E82" s="3">
        <v>1</v>
      </c>
      <c r="F82" s="3">
        <v>113392.01</v>
      </c>
      <c r="G82" s="3">
        <v>113392.01</v>
      </c>
    </row>
    <row r="83" spans="1:7" ht="39.950000000000003" customHeight="1" x14ac:dyDescent="0.15">
      <c r="A83" s="1" t="s">
        <v>451</v>
      </c>
      <c r="B83" s="13" t="s">
        <v>471</v>
      </c>
      <c r="C83" s="13"/>
      <c r="D83" s="1" t="s">
        <v>302</v>
      </c>
      <c r="E83" s="3">
        <v>1</v>
      </c>
      <c r="F83" s="3">
        <v>18480</v>
      </c>
      <c r="G83" s="3">
        <v>18480</v>
      </c>
    </row>
    <row r="84" spans="1:7" ht="39.950000000000003" customHeight="1" x14ac:dyDescent="0.15">
      <c r="A84" s="1" t="s">
        <v>451</v>
      </c>
      <c r="B84" s="13" t="s">
        <v>472</v>
      </c>
      <c r="C84" s="13"/>
      <c r="D84" s="1" t="s">
        <v>302</v>
      </c>
      <c r="E84" s="3">
        <v>1</v>
      </c>
      <c r="F84" s="3">
        <v>34000</v>
      </c>
      <c r="G84" s="3">
        <v>34000</v>
      </c>
    </row>
    <row r="85" spans="1:7" ht="39.950000000000003" customHeight="1" x14ac:dyDescent="0.15">
      <c r="A85" s="1" t="s">
        <v>451</v>
      </c>
      <c r="B85" s="13" t="s">
        <v>473</v>
      </c>
      <c r="C85" s="13"/>
      <c r="D85" s="1" t="s">
        <v>302</v>
      </c>
      <c r="E85" s="3">
        <v>1</v>
      </c>
      <c r="F85" s="3">
        <v>194370</v>
      </c>
      <c r="G85" s="3">
        <v>194370</v>
      </c>
    </row>
    <row r="86" spans="1:7" ht="39.950000000000003" customHeight="1" x14ac:dyDescent="0.15">
      <c r="A86" s="1" t="s">
        <v>451</v>
      </c>
      <c r="B86" s="13" t="s">
        <v>474</v>
      </c>
      <c r="C86" s="13"/>
      <c r="D86" s="1" t="s">
        <v>302</v>
      </c>
      <c r="E86" s="3">
        <v>1</v>
      </c>
      <c r="F86" s="3">
        <v>112760.73</v>
      </c>
      <c r="G86" s="3">
        <v>112760.73</v>
      </c>
    </row>
    <row r="87" spans="1:7" ht="39.950000000000003" customHeight="1" x14ac:dyDescent="0.15">
      <c r="A87" s="1" t="s">
        <v>451</v>
      </c>
      <c r="B87" s="13" t="s">
        <v>475</v>
      </c>
      <c r="C87" s="13"/>
      <c r="D87" s="1" t="s">
        <v>302</v>
      </c>
      <c r="E87" s="3">
        <v>1</v>
      </c>
      <c r="F87" s="3">
        <v>1500</v>
      </c>
      <c r="G87" s="3">
        <v>1500</v>
      </c>
    </row>
    <row r="88" spans="1:7" ht="39.950000000000003" customHeight="1" x14ac:dyDescent="0.15">
      <c r="A88" s="1" t="s">
        <v>451</v>
      </c>
      <c r="B88" s="13" t="s">
        <v>476</v>
      </c>
      <c r="C88" s="13"/>
      <c r="D88" s="1" t="s">
        <v>302</v>
      </c>
      <c r="E88" s="3">
        <v>1</v>
      </c>
      <c r="F88" s="3">
        <v>132550</v>
      </c>
      <c r="G88" s="3">
        <v>132550</v>
      </c>
    </row>
    <row r="89" spans="1:7" ht="24.95" customHeight="1" x14ac:dyDescent="0.15">
      <c r="A89" s="26" t="s">
        <v>445</v>
      </c>
      <c r="B89" s="26"/>
      <c r="C89" s="26"/>
      <c r="D89" s="26"/>
      <c r="E89" s="4">
        <f>SUBTOTAL(9,E73:E88)</f>
        <v>16</v>
      </c>
      <c r="F89" s="4" t="s">
        <v>115</v>
      </c>
      <c r="G89" s="4">
        <f>SUBTOTAL(9,G73:G88)</f>
        <v>1406190.98</v>
      </c>
    </row>
    <row r="90" spans="1:7" ht="24.95" customHeight="1" x14ac:dyDescent="0.15">
      <c r="A90" s="26" t="s">
        <v>446</v>
      </c>
      <c r="B90" s="26"/>
      <c r="C90" s="26"/>
      <c r="D90" s="26"/>
      <c r="E90" s="26"/>
      <c r="F90" s="26"/>
      <c r="G90" s="4">
        <f>SUBTOTAL(9,G73:G89)</f>
        <v>1406190.98</v>
      </c>
    </row>
    <row r="91" spans="1:7" ht="24.95" customHeight="1" x14ac:dyDescent="0.15"/>
    <row r="92" spans="1:7" ht="20.100000000000001" customHeight="1" x14ac:dyDescent="0.15">
      <c r="A92" s="24" t="s">
        <v>373</v>
      </c>
      <c r="B92" s="24"/>
      <c r="C92" s="25" t="s">
        <v>216</v>
      </c>
      <c r="D92" s="25"/>
      <c r="E92" s="25"/>
      <c r="F92" s="25"/>
      <c r="G92" s="25"/>
    </row>
    <row r="93" spans="1:7" ht="20.100000000000001" customHeight="1" x14ac:dyDescent="0.15">
      <c r="A93" s="24" t="s">
        <v>374</v>
      </c>
      <c r="B93" s="24"/>
      <c r="C93" s="25" t="s">
        <v>398</v>
      </c>
      <c r="D93" s="25"/>
      <c r="E93" s="25"/>
      <c r="F93" s="25"/>
      <c r="G93" s="25"/>
    </row>
    <row r="94" spans="1:7" ht="24.95" customHeight="1" x14ac:dyDescent="0.15">
      <c r="A94" s="24" t="s">
        <v>376</v>
      </c>
      <c r="B94" s="24"/>
      <c r="C94" s="25" t="s">
        <v>302</v>
      </c>
      <c r="D94" s="25"/>
      <c r="E94" s="25"/>
      <c r="F94" s="25"/>
      <c r="G94" s="25"/>
    </row>
    <row r="95" spans="1:7" ht="15" customHeight="1" x14ac:dyDescent="0.15"/>
    <row r="96" spans="1:7" ht="24.95" customHeight="1" x14ac:dyDescent="0.15">
      <c r="A96" s="17" t="s">
        <v>477</v>
      </c>
      <c r="B96" s="17"/>
      <c r="C96" s="17"/>
      <c r="D96" s="17"/>
      <c r="E96" s="17"/>
      <c r="F96" s="17"/>
      <c r="G96" s="17"/>
    </row>
    <row r="97" spans="1:7" ht="15" customHeight="1" x14ac:dyDescent="0.15"/>
    <row r="98" spans="1:7" ht="50.1" customHeight="1" x14ac:dyDescent="0.15">
      <c r="A98" s="1" t="s">
        <v>7</v>
      </c>
      <c r="B98" s="22" t="s">
        <v>402</v>
      </c>
      <c r="C98" s="22"/>
      <c r="D98" s="1" t="s">
        <v>439</v>
      </c>
      <c r="E98" s="1" t="s">
        <v>440</v>
      </c>
      <c r="F98" s="1" t="s">
        <v>441</v>
      </c>
      <c r="G98" s="1" t="s">
        <v>442</v>
      </c>
    </row>
    <row r="99" spans="1:7" ht="15" customHeight="1" x14ac:dyDescent="0.15">
      <c r="A99" s="1">
        <v>1</v>
      </c>
      <c r="B99" s="22">
        <v>2</v>
      </c>
      <c r="C99" s="22"/>
      <c r="D99" s="1">
        <v>3</v>
      </c>
      <c r="E99" s="1">
        <v>4</v>
      </c>
      <c r="F99" s="1">
        <v>5</v>
      </c>
      <c r="G99" s="1">
        <v>6</v>
      </c>
    </row>
    <row r="100" spans="1:7" ht="39.950000000000003" customHeight="1" x14ac:dyDescent="0.15">
      <c r="A100" s="1" t="s">
        <v>478</v>
      </c>
      <c r="B100" s="13" t="s">
        <v>479</v>
      </c>
      <c r="C100" s="13"/>
      <c r="D100" s="1" t="s">
        <v>302</v>
      </c>
      <c r="E100" s="3">
        <v>1</v>
      </c>
      <c r="F100" s="3">
        <v>86385</v>
      </c>
      <c r="G100" s="3">
        <v>86385</v>
      </c>
    </row>
    <row r="101" spans="1:7" ht="39.950000000000003" customHeight="1" x14ac:dyDescent="0.15">
      <c r="A101" s="1" t="s">
        <v>478</v>
      </c>
      <c r="B101" s="13" t="s">
        <v>480</v>
      </c>
      <c r="C101" s="13"/>
      <c r="D101" s="1" t="s">
        <v>302</v>
      </c>
      <c r="E101" s="3">
        <v>1</v>
      </c>
      <c r="F101" s="3">
        <v>162631.95000000001</v>
      </c>
      <c r="G101" s="3">
        <v>162631.95000000001</v>
      </c>
    </row>
    <row r="102" spans="1:7" ht="39.950000000000003" customHeight="1" x14ac:dyDescent="0.15">
      <c r="A102" s="1" t="s">
        <v>478</v>
      </c>
      <c r="B102" s="13" t="s">
        <v>481</v>
      </c>
      <c r="C102" s="13"/>
      <c r="D102" s="1" t="s">
        <v>302</v>
      </c>
      <c r="E102" s="3">
        <v>1</v>
      </c>
      <c r="F102" s="3">
        <v>155203.46</v>
      </c>
      <c r="G102" s="3">
        <v>155203.46</v>
      </c>
    </row>
    <row r="103" spans="1:7" ht="39.950000000000003" customHeight="1" x14ac:dyDescent="0.15">
      <c r="A103" s="1" t="s">
        <v>478</v>
      </c>
      <c r="B103" s="13" t="s">
        <v>482</v>
      </c>
      <c r="C103" s="13"/>
      <c r="D103" s="1" t="s">
        <v>302</v>
      </c>
      <c r="E103" s="3">
        <v>1</v>
      </c>
      <c r="F103" s="3">
        <v>122400</v>
      </c>
      <c r="G103" s="3">
        <v>122400</v>
      </c>
    </row>
    <row r="104" spans="1:7" ht="39.950000000000003" customHeight="1" x14ac:dyDescent="0.15">
      <c r="A104" s="1" t="s">
        <v>478</v>
      </c>
      <c r="B104" s="13" t="s">
        <v>483</v>
      </c>
      <c r="C104" s="13"/>
      <c r="D104" s="1" t="s">
        <v>302</v>
      </c>
      <c r="E104" s="3">
        <v>1</v>
      </c>
      <c r="F104" s="3">
        <v>75000</v>
      </c>
      <c r="G104" s="3">
        <v>75000</v>
      </c>
    </row>
    <row r="105" spans="1:7" ht="39.950000000000003" customHeight="1" x14ac:dyDescent="0.15">
      <c r="A105" s="1" t="s">
        <v>478</v>
      </c>
      <c r="B105" s="13" t="s">
        <v>484</v>
      </c>
      <c r="C105" s="13"/>
      <c r="D105" s="1" t="s">
        <v>302</v>
      </c>
      <c r="E105" s="3">
        <v>1</v>
      </c>
      <c r="F105" s="3">
        <v>125720</v>
      </c>
      <c r="G105" s="3">
        <v>125720</v>
      </c>
    </row>
    <row r="106" spans="1:7" ht="39.950000000000003" customHeight="1" x14ac:dyDescent="0.15">
      <c r="A106" s="1" t="s">
        <v>478</v>
      </c>
      <c r="B106" s="13" t="s">
        <v>485</v>
      </c>
      <c r="C106" s="13"/>
      <c r="D106" s="1" t="s">
        <v>302</v>
      </c>
      <c r="E106" s="3">
        <v>1</v>
      </c>
      <c r="F106" s="3">
        <v>177666</v>
      </c>
      <c r="G106" s="3">
        <v>177666</v>
      </c>
    </row>
    <row r="107" spans="1:7" ht="39.950000000000003" customHeight="1" x14ac:dyDescent="0.15">
      <c r="A107" s="1" t="s">
        <v>478</v>
      </c>
      <c r="B107" s="13" t="s">
        <v>486</v>
      </c>
      <c r="C107" s="13"/>
      <c r="D107" s="1" t="s">
        <v>302</v>
      </c>
      <c r="E107" s="3">
        <v>1</v>
      </c>
      <c r="F107" s="3">
        <v>29100</v>
      </c>
      <c r="G107" s="3">
        <v>29100</v>
      </c>
    </row>
    <row r="108" spans="1:7" ht="39.950000000000003" customHeight="1" x14ac:dyDescent="0.15">
      <c r="A108" s="1" t="s">
        <v>478</v>
      </c>
      <c r="B108" s="13" t="s">
        <v>487</v>
      </c>
      <c r="C108" s="13"/>
      <c r="D108" s="1" t="s">
        <v>302</v>
      </c>
      <c r="E108" s="3">
        <v>1</v>
      </c>
      <c r="F108" s="3">
        <v>20164.12</v>
      </c>
      <c r="G108" s="3">
        <v>20164.12</v>
      </c>
    </row>
    <row r="109" spans="1:7" ht="39.950000000000003" customHeight="1" x14ac:dyDescent="0.15">
      <c r="A109" s="1" t="s">
        <v>478</v>
      </c>
      <c r="B109" s="13" t="s">
        <v>488</v>
      </c>
      <c r="C109" s="13"/>
      <c r="D109" s="1" t="s">
        <v>302</v>
      </c>
      <c r="E109" s="3">
        <v>1</v>
      </c>
      <c r="F109" s="3">
        <v>122472</v>
      </c>
      <c r="G109" s="3">
        <v>122472</v>
      </c>
    </row>
    <row r="110" spans="1:7" ht="39.950000000000003" customHeight="1" x14ac:dyDescent="0.15">
      <c r="A110" s="1" t="s">
        <v>478</v>
      </c>
      <c r="B110" s="13" t="s">
        <v>489</v>
      </c>
      <c r="C110" s="13"/>
      <c r="D110" s="1" t="s">
        <v>302</v>
      </c>
      <c r="E110" s="3">
        <v>1</v>
      </c>
      <c r="F110" s="3">
        <v>27410</v>
      </c>
      <c r="G110" s="3">
        <v>27410</v>
      </c>
    </row>
    <row r="111" spans="1:7" ht="39.950000000000003" customHeight="1" x14ac:dyDescent="0.15">
      <c r="A111" s="1" t="s">
        <v>478</v>
      </c>
      <c r="B111" s="13" t="s">
        <v>490</v>
      </c>
      <c r="C111" s="13"/>
      <c r="D111" s="1" t="s">
        <v>302</v>
      </c>
      <c r="E111" s="3">
        <v>1</v>
      </c>
      <c r="F111" s="3">
        <v>1511613.09</v>
      </c>
      <c r="G111" s="3">
        <v>1511613.09</v>
      </c>
    </row>
    <row r="112" spans="1:7" ht="39.950000000000003" customHeight="1" x14ac:dyDescent="0.15">
      <c r="A112" s="1" t="s">
        <v>478</v>
      </c>
      <c r="B112" s="13" t="s">
        <v>491</v>
      </c>
      <c r="C112" s="13"/>
      <c r="D112" s="1" t="s">
        <v>302</v>
      </c>
      <c r="E112" s="3">
        <v>1</v>
      </c>
      <c r="F112" s="3">
        <v>1582066.22</v>
      </c>
      <c r="G112" s="3">
        <v>1582066.22</v>
      </c>
    </row>
    <row r="113" spans="1:7" ht="39.950000000000003" customHeight="1" x14ac:dyDescent="0.15">
      <c r="A113" s="1" t="s">
        <v>478</v>
      </c>
      <c r="B113" s="13" t="s">
        <v>492</v>
      </c>
      <c r="C113" s="13"/>
      <c r="D113" s="1" t="s">
        <v>302</v>
      </c>
      <c r="E113" s="3">
        <v>1</v>
      </c>
      <c r="F113" s="3">
        <v>583166.93000000005</v>
      </c>
      <c r="G113" s="3">
        <v>583166.93000000005</v>
      </c>
    </row>
    <row r="114" spans="1:7" ht="24.95" customHeight="1" x14ac:dyDescent="0.15">
      <c r="A114" s="26" t="s">
        <v>445</v>
      </c>
      <c r="B114" s="26"/>
      <c r="C114" s="26"/>
      <c r="D114" s="26"/>
      <c r="E114" s="4">
        <f>SUBTOTAL(9,E100:E113)</f>
        <v>14</v>
      </c>
      <c r="F114" s="4" t="s">
        <v>115</v>
      </c>
      <c r="G114" s="4">
        <f>SUBTOTAL(9,G100:G113)</f>
        <v>4780998.7699999996</v>
      </c>
    </row>
    <row r="115" spans="1:7" ht="24.95" customHeight="1" x14ac:dyDescent="0.15">
      <c r="A115" s="26" t="s">
        <v>446</v>
      </c>
      <c r="B115" s="26"/>
      <c r="C115" s="26"/>
      <c r="D115" s="26"/>
      <c r="E115" s="26"/>
      <c r="F115" s="26"/>
      <c r="G115" s="4">
        <f>SUBTOTAL(9,G100:G114)</f>
        <v>4780998.7699999996</v>
      </c>
    </row>
    <row r="116" spans="1:7" ht="24.95" customHeight="1" x14ac:dyDescent="0.15"/>
    <row r="117" spans="1:7" ht="20.100000000000001" customHeight="1" x14ac:dyDescent="0.15">
      <c r="A117" s="24" t="s">
        <v>373</v>
      </c>
      <c r="B117" s="24"/>
      <c r="C117" s="25" t="s">
        <v>216</v>
      </c>
      <c r="D117" s="25"/>
      <c r="E117" s="25"/>
      <c r="F117" s="25"/>
      <c r="G117" s="25"/>
    </row>
    <row r="118" spans="1:7" ht="20.100000000000001" customHeight="1" x14ac:dyDescent="0.15">
      <c r="A118" s="24" t="s">
        <v>374</v>
      </c>
      <c r="B118" s="24"/>
      <c r="C118" s="25" t="s">
        <v>398</v>
      </c>
      <c r="D118" s="25"/>
      <c r="E118" s="25"/>
      <c r="F118" s="25"/>
      <c r="G118" s="25"/>
    </row>
    <row r="119" spans="1:7" ht="24.95" customHeight="1" x14ac:dyDescent="0.15">
      <c r="A119" s="24" t="s">
        <v>376</v>
      </c>
      <c r="B119" s="24"/>
      <c r="C119" s="25" t="s">
        <v>302</v>
      </c>
      <c r="D119" s="25"/>
      <c r="E119" s="25"/>
      <c r="F119" s="25"/>
      <c r="G119" s="25"/>
    </row>
    <row r="120" spans="1:7" ht="15" customHeight="1" x14ac:dyDescent="0.15"/>
    <row r="121" spans="1:7" ht="24.95" customHeight="1" x14ac:dyDescent="0.15">
      <c r="A121" s="17" t="s">
        <v>493</v>
      </c>
      <c r="B121" s="17"/>
      <c r="C121" s="17"/>
      <c r="D121" s="17"/>
      <c r="E121" s="17"/>
      <c r="F121" s="17"/>
      <c r="G121" s="17"/>
    </row>
    <row r="122" spans="1:7" ht="15" customHeight="1" x14ac:dyDescent="0.15"/>
    <row r="123" spans="1:7" ht="50.1" customHeight="1" x14ac:dyDescent="0.15">
      <c r="A123" s="1" t="s">
        <v>7</v>
      </c>
      <c r="B123" s="22" t="s">
        <v>402</v>
      </c>
      <c r="C123" s="22"/>
      <c r="D123" s="1" t="s">
        <v>439</v>
      </c>
      <c r="E123" s="1" t="s">
        <v>440</v>
      </c>
      <c r="F123" s="1" t="s">
        <v>441</v>
      </c>
      <c r="G123" s="1" t="s">
        <v>442</v>
      </c>
    </row>
    <row r="124" spans="1:7" ht="15" customHeight="1" x14ac:dyDescent="0.15">
      <c r="A124" s="1">
        <v>1</v>
      </c>
      <c r="B124" s="22">
        <v>2</v>
      </c>
      <c r="C124" s="22"/>
      <c r="D124" s="1">
        <v>3</v>
      </c>
      <c r="E124" s="1">
        <v>4</v>
      </c>
      <c r="F124" s="1">
        <v>5</v>
      </c>
      <c r="G124" s="1">
        <v>6</v>
      </c>
    </row>
    <row r="125" spans="1:7" ht="39.950000000000003" customHeight="1" x14ac:dyDescent="0.15">
      <c r="A125" s="1" t="s">
        <v>494</v>
      </c>
      <c r="B125" s="13" t="s">
        <v>495</v>
      </c>
      <c r="C125" s="13"/>
      <c r="D125" s="1" t="s">
        <v>302</v>
      </c>
      <c r="E125" s="3">
        <v>1</v>
      </c>
      <c r="F125" s="3">
        <v>309636.84999999998</v>
      </c>
      <c r="G125" s="3">
        <v>309636.84999999998</v>
      </c>
    </row>
    <row r="126" spans="1:7" ht="39.950000000000003" customHeight="1" x14ac:dyDescent="0.15">
      <c r="A126" s="1" t="s">
        <v>494</v>
      </c>
      <c r="B126" s="13" t="s">
        <v>496</v>
      </c>
      <c r="C126" s="13"/>
      <c r="D126" s="1" t="s">
        <v>302</v>
      </c>
      <c r="E126" s="3">
        <v>1</v>
      </c>
      <c r="F126" s="3">
        <v>57745.57</v>
      </c>
      <c r="G126" s="3">
        <v>57745.57</v>
      </c>
    </row>
    <row r="127" spans="1:7" ht="24.95" customHeight="1" x14ac:dyDescent="0.15">
      <c r="A127" s="26" t="s">
        <v>445</v>
      </c>
      <c r="B127" s="26"/>
      <c r="C127" s="26"/>
      <c r="D127" s="26"/>
      <c r="E127" s="4">
        <f>SUBTOTAL(9,E125:E126)</f>
        <v>2</v>
      </c>
      <c r="F127" s="4" t="s">
        <v>115</v>
      </c>
      <c r="G127" s="4">
        <f>SUBTOTAL(9,G125:G126)</f>
        <v>367382.42</v>
      </c>
    </row>
    <row r="128" spans="1:7" ht="24.95" customHeight="1" x14ac:dyDescent="0.15">
      <c r="A128" s="26" t="s">
        <v>446</v>
      </c>
      <c r="B128" s="26"/>
      <c r="C128" s="26"/>
      <c r="D128" s="26"/>
      <c r="E128" s="26"/>
      <c r="F128" s="26"/>
      <c r="G128" s="4">
        <f>SUBTOTAL(9,G125:G127)</f>
        <v>367382.42</v>
      </c>
    </row>
    <row r="129" spans="1:7" ht="24.95" customHeight="1" x14ac:dyDescent="0.15"/>
    <row r="130" spans="1:7" ht="20.100000000000001" customHeight="1" x14ac:dyDescent="0.15">
      <c r="A130" s="24" t="s">
        <v>373</v>
      </c>
      <c r="B130" s="24"/>
      <c r="C130" s="25" t="s">
        <v>216</v>
      </c>
      <c r="D130" s="25"/>
      <c r="E130" s="25"/>
      <c r="F130" s="25"/>
      <c r="G130" s="25"/>
    </row>
    <row r="131" spans="1:7" ht="20.100000000000001" customHeight="1" x14ac:dyDescent="0.15">
      <c r="A131" s="24" t="s">
        <v>374</v>
      </c>
      <c r="B131" s="24"/>
      <c r="C131" s="25" t="s">
        <v>398</v>
      </c>
      <c r="D131" s="25"/>
      <c r="E131" s="25"/>
      <c r="F131" s="25"/>
      <c r="G131" s="25"/>
    </row>
    <row r="132" spans="1:7" ht="24.95" customHeight="1" x14ac:dyDescent="0.15">
      <c r="A132" s="24" t="s">
        <v>376</v>
      </c>
      <c r="B132" s="24"/>
      <c r="C132" s="25" t="s">
        <v>302</v>
      </c>
      <c r="D132" s="25"/>
      <c r="E132" s="25"/>
      <c r="F132" s="25"/>
      <c r="G132" s="25"/>
    </row>
    <row r="133" spans="1:7" ht="15" customHeight="1" x14ac:dyDescent="0.15"/>
    <row r="134" spans="1:7" ht="24.95" customHeight="1" x14ac:dyDescent="0.15">
      <c r="A134" s="17" t="s">
        <v>497</v>
      </c>
      <c r="B134" s="17"/>
      <c r="C134" s="17"/>
      <c r="D134" s="17"/>
      <c r="E134" s="17"/>
      <c r="F134" s="17"/>
      <c r="G134" s="17"/>
    </row>
    <row r="135" spans="1:7" ht="15" customHeight="1" x14ac:dyDescent="0.15"/>
    <row r="136" spans="1:7" ht="50.1" customHeight="1" x14ac:dyDescent="0.15">
      <c r="A136" s="1" t="s">
        <v>7</v>
      </c>
      <c r="B136" s="22" t="s">
        <v>402</v>
      </c>
      <c r="C136" s="22"/>
      <c r="D136" s="1" t="s">
        <v>439</v>
      </c>
      <c r="E136" s="1" t="s">
        <v>440</v>
      </c>
      <c r="F136" s="1" t="s">
        <v>441</v>
      </c>
      <c r="G136" s="1" t="s">
        <v>442</v>
      </c>
    </row>
    <row r="137" spans="1:7" ht="15" customHeight="1" x14ac:dyDescent="0.15">
      <c r="A137" s="1">
        <v>1</v>
      </c>
      <c r="B137" s="22">
        <v>2</v>
      </c>
      <c r="C137" s="22"/>
      <c r="D137" s="1">
        <v>3</v>
      </c>
      <c r="E137" s="1">
        <v>4</v>
      </c>
      <c r="F137" s="1">
        <v>5</v>
      </c>
      <c r="G137" s="1">
        <v>6</v>
      </c>
    </row>
    <row r="138" spans="1:7" ht="39.950000000000003" customHeight="1" x14ac:dyDescent="0.15">
      <c r="A138" s="1" t="s">
        <v>498</v>
      </c>
      <c r="B138" s="13" t="s">
        <v>499</v>
      </c>
      <c r="C138" s="13"/>
      <c r="D138" s="1" t="s">
        <v>302</v>
      </c>
      <c r="E138" s="3">
        <v>1</v>
      </c>
      <c r="F138" s="3">
        <v>279948.25</v>
      </c>
      <c r="G138" s="3">
        <v>279948.25</v>
      </c>
    </row>
    <row r="139" spans="1:7" ht="24.95" customHeight="1" x14ac:dyDescent="0.15">
      <c r="A139" s="26" t="s">
        <v>445</v>
      </c>
      <c r="B139" s="26"/>
      <c r="C139" s="26"/>
      <c r="D139" s="26"/>
      <c r="E139" s="4">
        <f>SUBTOTAL(9,E138:E138)</f>
        <v>1</v>
      </c>
      <c r="F139" s="4" t="s">
        <v>115</v>
      </c>
      <c r="G139" s="4">
        <f>SUBTOTAL(9,G138:G138)</f>
        <v>279948.25</v>
      </c>
    </row>
    <row r="140" spans="1:7" ht="24.95" customHeight="1" x14ac:dyDescent="0.15">
      <c r="A140" s="26" t="s">
        <v>446</v>
      </c>
      <c r="B140" s="26"/>
      <c r="C140" s="26"/>
      <c r="D140" s="26"/>
      <c r="E140" s="26"/>
      <c r="F140" s="26"/>
      <c r="G140" s="4">
        <f>SUBTOTAL(9,G138:G139)</f>
        <v>279948.25</v>
      </c>
    </row>
    <row r="141" spans="1:7" ht="24.95" customHeight="1" x14ac:dyDescent="0.15"/>
    <row r="142" spans="1:7" ht="20.100000000000001" customHeight="1" x14ac:dyDescent="0.15">
      <c r="A142" s="24" t="s">
        <v>373</v>
      </c>
      <c r="B142" s="24"/>
      <c r="C142" s="25" t="s">
        <v>216</v>
      </c>
      <c r="D142" s="25"/>
      <c r="E142" s="25"/>
      <c r="F142" s="25"/>
      <c r="G142" s="25"/>
    </row>
    <row r="143" spans="1:7" ht="20.100000000000001" customHeight="1" x14ac:dyDescent="0.15">
      <c r="A143" s="24" t="s">
        <v>374</v>
      </c>
      <c r="B143" s="24"/>
      <c r="C143" s="25" t="s">
        <v>398</v>
      </c>
      <c r="D143" s="25"/>
      <c r="E143" s="25"/>
      <c r="F143" s="25"/>
      <c r="G143" s="25"/>
    </row>
    <row r="144" spans="1:7" ht="24.95" customHeight="1" x14ac:dyDescent="0.15">
      <c r="A144" s="24" t="s">
        <v>376</v>
      </c>
      <c r="B144" s="24"/>
      <c r="C144" s="25" t="s">
        <v>302</v>
      </c>
      <c r="D144" s="25"/>
      <c r="E144" s="25"/>
      <c r="F144" s="25"/>
      <c r="G144" s="25"/>
    </row>
    <row r="145" spans="1:7" ht="15" customHeight="1" x14ac:dyDescent="0.15"/>
    <row r="146" spans="1:7" ht="24.95" customHeight="1" x14ac:dyDescent="0.15">
      <c r="A146" s="17" t="s">
        <v>500</v>
      </c>
      <c r="B146" s="17"/>
      <c r="C146" s="17"/>
      <c r="D146" s="17"/>
      <c r="E146" s="17"/>
      <c r="F146" s="17"/>
      <c r="G146" s="17"/>
    </row>
    <row r="147" spans="1:7" ht="15" customHeight="1" x14ac:dyDescent="0.15"/>
    <row r="148" spans="1:7" ht="50.1" customHeight="1" x14ac:dyDescent="0.15">
      <c r="A148" s="1" t="s">
        <v>7</v>
      </c>
      <c r="B148" s="22" t="s">
        <v>402</v>
      </c>
      <c r="C148" s="22"/>
      <c r="D148" s="1" t="s">
        <v>439</v>
      </c>
      <c r="E148" s="1" t="s">
        <v>440</v>
      </c>
      <c r="F148" s="1" t="s">
        <v>441</v>
      </c>
      <c r="G148" s="1" t="s">
        <v>442</v>
      </c>
    </row>
    <row r="149" spans="1:7" ht="15" customHeight="1" x14ac:dyDescent="0.15">
      <c r="A149" s="1">
        <v>1</v>
      </c>
      <c r="B149" s="22">
        <v>2</v>
      </c>
      <c r="C149" s="22"/>
      <c r="D149" s="1">
        <v>3</v>
      </c>
      <c r="E149" s="1">
        <v>4</v>
      </c>
      <c r="F149" s="1">
        <v>5</v>
      </c>
      <c r="G149" s="1">
        <v>6</v>
      </c>
    </row>
    <row r="150" spans="1:7" ht="39.950000000000003" customHeight="1" x14ac:dyDescent="0.15">
      <c r="A150" s="1" t="s">
        <v>501</v>
      </c>
      <c r="B150" s="13" t="s">
        <v>502</v>
      </c>
      <c r="C150" s="13"/>
      <c r="D150" s="1" t="s">
        <v>302</v>
      </c>
      <c r="E150" s="3">
        <v>1</v>
      </c>
      <c r="F150" s="3">
        <v>35818.620000000003</v>
      </c>
      <c r="G150" s="3">
        <v>35818.620000000003</v>
      </c>
    </row>
    <row r="151" spans="1:7" ht="24.95" customHeight="1" x14ac:dyDescent="0.15">
      <c r="A151" s="26" t="s">
        <v>445</v>
      </c>
      <c r="B151" s="26"/>
      <c r="C151" s="26"/>
      <c r="D151" s="26"/>
      <c r="E151" s="4">
        <f>SUBTOTAL(9,E150:E150)</f>
        <v>1</v>
      </c>
      <c r="F151" s="4" t="s">
        <v>115</v>
      </c>
      <c r="G151" s="4">
        <f>SUBTOTAL(9,G150:G150)</f>
        <v>35818.620000000003</v>
      </c>
    </row>
    <row r="152" spans="1:7" ht="24.95" customHeight="1" x14ac:dyDescent="0.15">
      <c r="A152" s="26" t="s">
        <v>446</v>
      </c>
      <c r="B152" s="26"/>
      <c r="C152" s="26"/>
      <c r="D152" s="26"/>
      <c r="E152" s="26"/>
      <c r="F152" s="26"/>
      <c r="G152" s="4">
        <f>SUBTOTAL(9,G150:G151)</f>
        <v>35818.620000000003</v>
      </c>
    </row>
    <row r="153" spans="1:7" ht="24.95" customHeight="1" x14ac:dyDescent="0.15"/>
    <row r="154" spans="1:7" ht="20.100000000000001" customHeight="1" x14ac:dyDescent="0.15">
      <c r="A154" s="24" t="s">
        <v>373</v>
      </c>
      <c r="B154" s="24"/>
      <c r="C154" s="25" t="s">
        <v>216</v>
      </c>
      <c r="D154" s="25"/>
      <c r="E154" s="25"/>
      <c r="F154" s="25"/>
      <c r="G154" s="25"/>
    </row>
    <row r="155" spans="1:7" ht="20.100000000000001" customHeight="1" x14ac:dyDescent="0.15">
      <c r="A155" s="24" t="s">
        <v>374</v>
      </c>
      <c r="B155" s="24"/>
      <c r="C155" s="25" t="s">
        <v>398</v>
      </c>
      <c r="D155" s="25"/>
      <c r="E155" s="25"/>
      <c r="F155" s="25"/>
      <c r="G155" s="25"/>
    </row>
    <row r="156" spans="1:7" ht="24.95" customHeight="1" x14ac:dyDescent="0.15">
      <c r="A156" s="24" t="s">
        <v>376</v>
      </c>
      <c r="B156" s="24"/>
      <c r="C156" s="25" t="s">
        <v>302</v>
      </c>
      <c r="D156" s="25"/>
      <c r="E156" s="25"/>
      <c r="F156" s="25"/>
      <c r="G156" s="25"/>
    </row>
    <row r="157" spans="1:7" ht="15" customHeight="1" x14ac:dyDescent="0.15"/>
    <row r="158" spans="1:7" ht="24.95" customHeight="1" x14ac:dyDescent="0.15">
      <c r="A158" s="17" t="s">
        <v>503</v>
      </c>
      <c r="B158" s="17"/>
      <c r="C158" s="17"/>
      <c r="D158" s="17"/>
      <c r="E158" s="17"/>
      <c r="F158" s="17"/>
      <c r="G158" s="17"/>
    </row>
    <row r="159" spans="1:7" ht="15" customHeight="1" x14ac:dyDescent="0.15"/>
    <row r="160" spans="1:7" ht="50.1" customHeight="1" x14ac:dyDescent="0.15">
      <c r="A160" s="1" t="s">
        <v>7</v>
      </c>
      <c r="B160" s="22" t="s">
        <v>402</v>
      </c>
      <c r="C160" s="22"/>
      <c r="D160" s="1" t="s">
        <v>439</v>
      </c>
      <c r="E160" s="1" t="s">
        <v>440</v>
      </c>
      <c r="F160" s="1" t="s">
        <v>441</v>
      </c>
      <c r="G160" s="1" t="s">
        <v>442</v>
      </c>
    </row>
    <row r="161" spans="1:7" ht="15" customHeight="1" x14ac:dyDescent="0.15">
      <c r="A161" s="1">
        <v>1</v>
      </c>
      <c r="B161" s="22">
        <v>2</v>
      </c>
      <c r="C161" s="22"/>
      <c r="D161" s="1">
        <v>3</v>
      </c>
      <c r="E161" s="1">
        <v>4</v>
      </c>
      <c r="F161" s="1">
        <v>5</v>
      </c>
      <c r="G161" s="1">
        <v>6</v>
      </c>
    </row>
    <row r="162" spans="1:7" ht="39.950000000000003" customHeight="1" x14ac:dyDescent="0.15">
      <c r="A162" s="1" t="s">
        <v>504</v>
      </c>
      <c r="B162" s="13" t="s">
        <v>505</v>
      </c>
      <c r="C162" s="13"/>
      <c r="D162" s="1" t="s">
        <v>302</v>
      </c>
      <c r="E162" s="3">
        <v>1</v>
      </c>
      <c r="F162" s="3">
        <v>13018</v>
      </c>
      <c r="G162" s="3">
        <v>13018</v>
      </c>
    </row>
    <row r="163" spans="1:7" ht="24.95" customHeight="1" x14ac:dyDescent="0.15">
      <c r="A163" s="26" t="s">
        <v>445</v>
      </c>
      <c r="B163" s="26"/>
      <c r="C163" s="26"/>
      <c r="D163" s="26"/>
      <c r="E163" s="4">
        <f>SUBTOTAL(9,E162:E162)</f>
        <v>1</v>
      </c>
      <c r="F163" s="4" t="s">
        <v>115</v>
      </c>
      <c r="G163" s="4">
        <f>SUBTOTAL(9,G162:G162)</f>
        <v>13018</v>
      </c>
    </row>
    <row r="164" spans="1:7" ht="24.95" customHeight="1" x14ac:dyDescent="0.15">
      <c r="A164" s="26" t="s">
        <v>446</v>
      </c>
      <c r="B164" s="26"/>
      <c r="C164" s="26"/>
      <c r="D164" s="26"/>
      <c r="E164" s="26"/>
      <c r="F164" s="26"/>
      <c r="G164" s="4">
        <f>SUBTOTAL(9,G162:G163)</f>
        <v>13018</v>
      </c>
    </row>
    <row r="165" spans="1:7" ht="24.95" customHeight="1" x14ac:dyDescent="0.15"/>
    <row r="166" spans="1:7" ht="20.100000000000001" customHeight="1" x14ac:dyDescent="0.15">
      <c r="A166" s="24" t="s">
        <v>373</v>
      </c>
      <c r="B166" s="24"/>
      <c r="C166" s="25" t="s">
        <v>216</v>
      </c>
      <c r="D166" s="25"/>
      <c r="E166" s="25"/>
      <c r="F166" s="25"/>
      <c r="G166" s="25"/>
    </row>
    <row r="167" spans="1:7" ht="20.100000000000001" customHeight="1" x14ac:dyDescent="0.15">
      <c r="A167" s="24" t="s">
        <v>374</v>
      </c>
      <c r="B167" s="24"/>
      <c r="C167" s="25" t="s">
        <v>398</v>
      </c>
      <c r="D167" s="25"/>
      <c r="E167" s="25"/>
      <c r="F167" s="25"/>
      <c r="G167" s="25"/>
    </row>
    <row r="168" spans="1:7" ht="24.95" customHeight="1" x14ac:dyDescent="0.15">
      <c r="A168" s="24" t="s">
        <v>376</v>
      </c>
      <c r="B168" s="24"/>
      <c r="C168" s="25" t="s">
        <v>302</v>
      </c>
      <c r="D168" s="25"/>
      <c r="E168" s="25"/>
      <c r="F168" s="25"/>
      <c r="G168" s="25"/>
    </row>
    <row r="169" spans="1:7" ht="15" customHeight="1" x14ac:dyDescent="0.15"/>
    <row r="170" spans="1:7" ht="24.95" customHeight="1" x14ac:dyDescent="0.15">
      <c r="A170" s="17" t="s">
        <v>506</v>
      </c>
      <c r="B170" s="17"/>
      <c r="C170" s="17"/>
      <c r="D170" s="17"/>
      <c r="E170" s="17"/>
      <c r="F170" s="17"/>
      <c r="G170" s="17"/>
    </row>
    <row r="171" spans="1:7" ht="15" customHeight="1" x14ac:dyDescent="0.15"/>
    <row r="172" spans="1:7" ht="50.1" customHeight="1" x14ac:dyDescent="0.15">
      <c r="A172" s="1" t="s">
        <v>7</v>
      </c>
      <c r="B172" s="22" t="s">
        <v>402</v>
      </c>
      <c r="C172" s="22"/>
      <c r="D172" s="1" t="s">
        <v>439</v>
      </c>
      <c r="E172" s="1" t="s">
        <v>440</v>
      </c>
      <c r="F172" s="1" t="s">
        <v>441</v>
      </c>
      <c r="G172" s="1" t="s">
        <v>442</v>
      </c>
    </row>
    <row r="173" spans="1:7" ht="15" customHeight="1" x14ac:dyDescent="0.15">
      <c r="A173" s="1">
        <v>1</v>
      </c>
      <c r="B173" s="22">
        <v>2</v>
      </c>
      <c r="C173" s="22"/>
      <c r="D173" s="1">
        <v>3</v>
      </c>
      <c r="E173" s="1">
        <v>4</v>
      </c>
      <c r="F173" s="1">
        <v>5</v>
      </c>
      <c r="G173" s="1">
        <v>6</v>
      </c>
    </row>
    <row r="174" spans="1:7" ht="39.950000000000003" customHeight="1" x14ac:dyDescent="0.15">
      <c r="A174" s="1" t="s">
        <v>507</v>
      </c>
      <c r="B174" s="13" t="s">
        <v>508</v>
      </c>
      <c r="C174" s="13"/>
      <c r="D174" s="1" t="s">
        <v>302</v>
      </c>
      <c r="E174" s="3">
        <v>1</v>
      </c>
      <c r="F174" s="3">
        <v>129661.72</v>
      </c>
      <c r="G174" s="3">
        <v>129661.72</v>
      </c>
    </row>
    <row r="175" spans="1:7" ht="24.95" customHeight="1" x14ac:dyDescent="0.15">
      <c r="A175" s="26" t="s">
        <v>445</v>
      </c>
      <c r="B175" s="26"/>
      <c r="C175" s="26"/>
      <c r="D175" s="26"/>
      <c r="E175" s="4">
        <f>SUBTOTAL(9,E174:E174)</f>
        <v>1</v>
      </c>
      <c r="F175" s="4" t="s">
        <v>115</v>
      </c>
      <c r="G175" s="4">
        <f>SUBTOTAL(9,G174:G174)</f>
        <v>129661.72</v>
      </c>
    </row>
    <row r="176" spans="1:7" ht="24.95" customHeight="1" x14ac:dyDescent="0.15">
      <c r="A176" s="26" t="s">
        <v>446</v>
      </c>
      <c r="B176" s="26"/>
      <c r="C176" s="26"/>
      <c r="D176" s="26"/>
      <c r="E176" s="26"/>
      <c r="F176" s="26"/>
      <c r="G176" s="4">
        <f>SUBTOTAL(9,G174:G175)</f>
        <v>129661.72</v>
      </c>
    </row>
    <row r="177" spans="1:7" ht="24.95" customHeight="1" x14ac:dyDescent="0.15"/>
    <row r="178" spans="1:7" ht="20.100000000000001" customHeight="1" x14ac:dyDescent="0.15">
      <c r="A178" s="24" t="s">
        <v>373</v>
      </c>
      <c r="B178" s="24"/>
      <c r="C178" s="25" t="s">
        <v>216</v>
      </c>
      <c r="D178" s="25"/>
      <c r="E178" s="25"/>
      <c r="F178" s="25"/>
      <c r="G178" s="25"/>
    </row>
    <row r="179" spans="1:7" ht="20.100000000000001" customHeight="1" x14ac:dyDescent="0.15">
      <c r="A179" s="24" t="s">
        <v>374</v>
      </c>
      <c r="B179" s="24"/>
      <c r="C179" s="25" t="s">
        <v>398</v>
      </c>
      <c r="D179" s="25"/>
      <c r="E179" s="25"/>
      <c r="F179" s="25"/>
      <c r="G179" s="25"/>
    </row>
    <row r="180" spans="1:7" ht="24.95" customHeight="1" x14ac:dyDescent="0.15">
      <c r="A180" s="24" t="s">
        <v>376</v>
      </c>
      <c r="B180" s="24"/>
      <c r="C180" s="25" t="s">
        <v>302</v>
      </c>
      <c r="D180" s="25"/>
      <c r="E180" s="25"/>
      <c r="F180" s="25"/>
      <c r="G180" s="25"/>
    </row>
    <row r="181" spans="1:7" ht="15" customHeight="1" x14ac:dyDescent="0.15"/>
    <row r="182" spans="1:7" ht="24.95" customHeight="1" x14ac:dyDescent="0.15">
      <c r="A182" s="17" t="s">
        <v>509</v>
      </c>
      <c r="B182" s="17"/>
      <c r="C182" s="17"/>
      <c r="D182" s="17"/>
      <c r="E182" s="17"/>
      <c r="F182" s="17"/>
      <c r="G182" s="17"/>
    </row>
    <row r="183" spans="1:7" ht="15" customHeight="1" x14ac:dyDescent="0.15"/>
    <row r="184" spans="1:7" ht="50.1" customHeight="1" x14ac:dyDescent="0.15">
      <c r="A184" s="1" t="s">
        <v>7</v>
      </c>
      <c r="B184" s="22" t="s">
        <v>402</v>
      </c>
      <c r="C184" s="22"/>
      <c r="D184" s="1" t="s">
        <v>439</v>
      </c>
      <c r="E184" s="1" t="s">
        <v>440</v>
      </c>
      <c r="F184" s="1" t="s">
        <v>441</v>
      </c>
      <c r="G184" s="1" t="s">
        <v>442</v>
      </c>
    </row>
    <row r="185" spans="1:7" ht="15" customHeight="1" x14ac:dyDescent="0.15">
      <c r="A185" s="1">
        <v>1</v>
      </c>
      <c r="B185" s="22">
        <v>2</v>
      </c>
      <c r="C185" s="22"/>
      <c r="D185" s="1">
        <v>3</v>
      </c>
      <c r="E185" s="1">
        <v>4</v>
      </c>
      <c r="F185" s="1">
        <v>5</v>
      </c>
      <c r="G185" s="1">
        <v>6</v>
      </c>
    </row>
    <row r="186" spans="1:7" ht="60" customHeight="1" x14ac:dyDescent="0.15">
      <c r="A186" s="1" t="s">
        <v>510</v>
      </c>
      <c r="B186" s="13" t="s">
        <v>511</v>
      </c>
      <c r="C186" s="13"/>
      <c r="D186" s="1" t="s">
        <v>302</v>
      </c>
      <c r="E186" s="3">
        <v>1</v>
      </c>
      <c r="F186" s="3">
        <v>8223.94</v>
      </c>
      <c r="G186" s="3">
        <v>8223.94</v>
      </c>
    </row>
    <row r="187" spans="1:7" ht="24.95" customHeight="1" x14ac:dyDescent="0.15">
      <c r="A187" s="26" t="s">
        <v>445</v>
      </c>
      <c r="B187" s="26"/>
      <c r="C187" s="26"/>
      <c r="D187" s="26"/>
      <c r="E187" s="4">
        <f>SUBTOTAL(9,E186:E186)</f>
        <v>1</v>
      </c>
      <c r="F187" s="4" t="s">
        <v>115</v>
      </c>
      <c r="G187" s="4">
        <f>SUBTOTAL(9,G186:G186)</f>
        <v>8223.94</v>
      </c>
    </row>
    <row r="188" spans="1:7" ht="24.95" customHeight="1" x14ac:dyDescent="0.15">
      <c r="A188" s="26" t="s">
        <v>446</v>
      </c>
      <c r="B188" s="26"/>
      <c r="C188" s="26"/>
      <c r="D188" s="26"/>
      <c r="E188" s="26"/>
      <c r="F188" s="26"/>
      <c r="G188" s="4">
        <f>SUBTOTAL(9,G186:G187)</f>
        <v>8223.94</v>
      </c>
    </row>
    <row r="189" spans="1:7" ht="24.95" customHeight="1" x14ac:dyDescent="0.15"/>
    <row r="190" spans="1:7" ht="20.100000000000001" customHeight="1" x14ac:dyDescent="0.15">
      <c r="A190" s="24" t="s">
        <v>373</v>
      </c>
      <c r="B190" s="24"/>
      <c r="C190" s="25" t="s">
        <v>216</v>
      </c>
      <c r="D190" s="25"/>
      <c r="E190" s="25"/>
      <c r="F190" s="25"/>
      <c r="G190" s="25"/>
    </row>
    <row r="191" spans="1:7" ht="20.100000000000001" customHeight="1" x14ac:dyDescent="0.15">
      <c r="A191" s="24" t="s">
        <v>374</v>
      </c>
      <c r="B191" s="24"/>
      <c r="C191" s="25" t="s">
        <v>375</v>
      </c>
      <c r="D191" s="25"/>
      <c r="E191" s="25"/>
      <c r="F191" s="25"/>
      <c r="G191" s="25"/>
    </row>
    <row r="192" spans="1:7" ht="24.95" customHeight="1" x14ac:dyDescent="0.15">
      <c r="A192" s="24" t="s">
        <v>376</v>
      </c>
      <c r="B192" s="24"/>
      <c r="C192" s="25" t="s">
        <v>302</v>
      </c>
      <c r="D192" s="25"/>
      <c r="E192" s="25"/>
      <c r="F192" s="25"/>
      <c r="G192" s="25"/>
    </row>
    <row r="193" spans="1:7" ht="15" customHeight="1" x14ac:dyDescent="0.15"/>
    <row r="194" spans="1:7" ht="24.95" customHeight="1" x14ac:dyDescent="0.15">
      <c r="A194" s="17" t="s">
        <v>438</v>
      </c>
      <c r="B194" s="17"/>
      <c r="C194" s="17"/>
      <c r="D194" s="17"/>
      <c r="E194" s="17"/>
      <c r="F194" s="17"/>
      <c r="G194" s="17"/>
    </row>
    <row r="195" spans="1:7" ht="15" customHeight="1" x14ac:dyDescent="0.15"/>
    <row r="196" spans="1:7" ht="50.1" customHeight="1" x14ac:dyDescent="0.15">
      <c r="A196" s="1" t="s">
        <v>7</v>
      </c>
      <c r="B196" s="22" t="s">
        <v>402</v>
      </c>
      <c r="C196" s="22"/>
      <c r="D196" s="1" t="s">
        <v>439</v>
      </c>
      <c r="E196" s="1" t="s">
        <v>440</v>
      </c>
      <c r="F196" s="1" t="s">
        <v>441</v>
      </c>
      <c r="G196" s="1" t="s">
        <v>442</v>
      </c>
    </row>
    <row r="197" spans="1:7" ht="15" customHeight="1" x14ac:dyDescent="0.15">
      <c r="A197" s="1">
        <v>1</v>
      </c>
      <c r="B197" s="22">
        <v>2</v>
      </c>
      <c r="C197" s="22"/>
      <c r="D197" s="1">
        <v>3</v>
      </c>
      <c r="E197" s="1">
        <v>4</v>
      </c>
      <c r="F197" s="1">
        <v>5</v>
      </c>
      <c r="G197" s="1">
        <v>6</v>
      </c>
    </row>
    <row r="198" spans="1:7" ht="39.950000000000003" customHeight="1" x14ac:dyDescent="0.15">
      <c r="A198" s="1" t="s">
        <v>451</v>
      </c>
      <c r="B198" s="13" t="s">
        <v>512</v>
      </c>
      <c r="C198" s="13"/>
      <c r="D198" s="1" t="s">
        <v>302</v>
      </c>
      <c r="E198" s="3">
        <v>1</v>
      </c>
      <c r="F198" s="3">
        <v>350000</v>
      </c>
      <c r="G198" s="3">
        <v>350000</v>
      </c>
    </row>
    <row r="199" spans="1:7" ht="24.95" customHeight="1" x14ac:dyDescent="0.15">
      <c r="A199" s="26" t="s">
        <v>445</v>
      </c>
      <c r="B199" s="26"/>
      <c r="C199" s="26"/>
      <c r="D199" s="26"/>
      <c r="E199" s="4">
        <f>SUBTOTAL(9,E198:E198)</f>
        <v>1</v>
      </c>
      <c r="F199" s="4" t="s">
        <v>115</v>
      </c>
      <c r="G199" s="4">
        <f>SUBTOTAL(9,G198:G198)</f>
        <v>350000</v>
      </c>
    </row>
    <row r="200" spans="1:7" ht="24.95" customHeight="1" x14ac:dyDescent="0.15">
      <c r="A200" s="26" t="s">
        <v>446</v>
      </c>
      <c r="B200" s="26"/>
      <c r="C200" s="26"/>
      <c r="D200" s="26"/>
      <c r="E200" s="26"/>
      <c r="F200" s="26"/>
      <c r="G200" s="4">
        <f>SUBTOTAL(9,G198:G199)</f>
        <v>350000</v>
      </c>
    </row>
    <row r="201" spans="1:7" ht="24.95" customHeight="1" x14ac:dyDescent="0.15"/>
    <row r="202" spans="1:7" ht="20.100000000000001" customHeight="1" x14ac:dyDescent="0.15">
      <c r="A202" s="24" t="s">
        <v>373</v>
      </c>
      <c r="B202" s="24"/>
      <c r="C202" s="25" t="s">
        <v>216</v>
      </c>
      <c r="D202" s="25"/>
      <c r="E202" s="25"/>
      <c r="F202" s="25"/>
      <c r="G202" s="25"/>
    </row>
    <row r="203" spans="1:7" ht="20.100000000000001" customHeight="1" x14ac:dyDescent="0.15">
      <c r="A203" s="24" t="s">
        <v>374</v>
      </c>
      <c r="B203" s="24"/>
      <c r="C203" s="25" t="s">
        <v>375</v>
      </c>
      <c r="D203" s="25"/>
      <c r="E203" s="25"/>
      <c r="F203" s="25"/>
      <c r="G203" s="25"/>
    </row>
    <row r="204" spans="1:7" ht="24.95" customHeight="1" x14ac:dyDescent="0.15">
      <c r="A204" s="24" t="s">
        <v>376</v>
      </c>
      <c r="B204" s="24"/>
      <c r="C204" s="25" t="s">
        <v>302</v>
      </c>
      <c r="D204" s="25"/>
      <c r="E204" s="25"/>
      <c r="F204" s="25"/>
      <c r="G204" s="25"/>
    </row>
    <row r="205" spans="1:7" ht="15" customHeight="1" x14ac:dyDescent="0.15"/>
    <row r="206" spans="1:7" ht="24.95" customHeight="1" x14ac:dyDescent="0.15">
      <c r="A206" s="17" t="s">
        <v>493</v>
      </c>
      <c r="B206" s="17"/>
      <c r="C206" s="17"/>
      <c r="D206" s="17"/>
      <c r="E206" s="17"/>
      <c r="F206" s="17"/>
      <c r="G206" s="17"/>
    </row>
    <row r="207" spans="1:7" ht="15" customHeight="1" x14ac:dyDescent="0.15"/>
    <row r="208" spans="1:7" ht="50.1" customHeight="1" x14ac:dyDescent="0.15">
      <c r="A208" s="1" t="s">
        <v>7</v>
      </c>
      <c r="B208" s="22" t="s">
        <v>402</v>
      </c>
      <c r="C208" s="22"/>
      <c r="D208" s="1" t="s">
        <v>439</v>
      </c>
      <c r="E208" s="1" t="s">
        <v>440</v>
      </c>
      <c r="F208" s="1" t="s">
        <v>441</v>
      </c>
      <c r="G208" s="1" t="s">
        <v>442</v>
      </c>
    </row>
    <row r="209" spans="1:7" ht="15" customHeight="1" x14ac:dyDescent="0.15">
      <c r="A209" s="1">
        <v>1</v>
      </c>
      <c r="B209" s="22">
        <v>2</v>
      </c>
      <c r="C209" s="22"/>
      <c r="D209" s="1">
        <v>3</v>
      </c>
      <c r="E209" s="1">
        <v>4</v>
      </c>
      <c r="F209" s="1">
        <v>5</v>
      </c>
      <c r="G209" s="1">
        <v>6</v>
      </c>
    </row>
    <row r="210" spans="1:7" ht="39.950000000000003" customHeight="1" x14ac:dyDescent="0.15">
      <c r="A210" s="1" t="s">
        <v>494</v>
      </c>
      <c r="B210" s="13" t="s">
        <v>513</v>
      </c>
      <c r="C210" s="13"/>
      <c r="D210" s="1" t="s">
        <v>302</v>
      </c>
      <c r="E210" s="3">
        <v>1</v>
      </c>
      <c r="F210" s="3">
        <v>8500000</v>
      </c>
      <c r="G210" s="3">
        <v>8500000</v>
      </c>
    </row>
    <row r="211" spans="1:7" ht="60" customHeight="1" x14ac:dyDescent="0.15">
      <c r="A211" s="1" t="s">
        <v>494</v>
      </c>
      <c r="B211" s="13" t="s">
        <v>514</v>
      </c>
      <c r="C211" s="13"/>
      <c r="D211" s="1" t="s">
        <v>302</v>
      </c>
      <c r="E211" s="3">
        <v>1</v>
      </c>
      <c r="F211" s="3">
        <v>100000</v>
      </c>
      <c r="G211" s="3">
        <v>100000</v>
      </c>
    </row>
    <row r="212" spans="1:7" ht="24.95" customHeight="1" x14ac:dyDescent="0.15">
      <c r="A212" s="26" t="s">
        <v>445</v>
      </c>
      <c r="B212" s="26"/>
      <c r="C212" s="26"/>
      <c r="D212" s="26"/>
      <c r="E212" s="4">
        <f>SUBTOTAL(9,E210:E211)</f>
        <v>2</v>
      </c>
      <c r="F212" s="4" t="s">
        <v>115</v>
      </c>
      <c r="G212" s="4">
        <f>SUBTOTAL(9,G210:G211)</f>
        <v>8600000</v>
      </c>
    </row>
    <row r="213" spans="1:7" ht="24.95" customHeight="1" x14ac:dyDescent="0.15">
      <c r="A213" s="26" t="s">
        <v>446</v>
      </c>
      <c r="B213" s="26"/>
      <c r="C213" s="26"/>
      <c r="D213" s="26"/>
      <c r="E213" s="26"/>
      <c r="F213" s="26"/>
      <c r="G213" s="4">
        <f>SUBTOTAL(9,G210:G212)</f>
        <v>8600000</v>
      </c>
    </row>
    <row r="214" spans="1:7" ht="24.95" customHeight="1" x14ac:dyDescent="0.15"/>
    <row r="215" spans="1:7" ht="20.100000000000001" customHeight="1" x14ac:dyDescent="0.15">
      <c r="A215" s="24" t="s">
        <v>373</v>
      </c>
      <c r="B215" s="24"/>
      <c r="C215" s="25" t="s">
        <v>216</v>
      </c>
      <c r="D215" s="25"/>
      <c r="E215" s="25"/>
      <c r="F215" s="25"/>
      <c r="G215" s="25"/>
    </row>
    <row r="216" spans="1:7" ht="20.100000000000001" customHeight="1" x14ac:dyDescent="0.15">
      <c r="A216" s="24" t="s">
        <v>374</v>
      </c>
      <c r="B216" s="24"/>
      <c r="C216" s="25" t="s">
        <v>375</v>
      </c>
      <c r="D216" s="25"/>
      <c r="E216" s="25"/>
      <c r="F216" s="25"/>
      <c r="G216" s="25"/>
    </row>
    <row r="217" spans="1:7" ht="24.95" customHeight="1" x14ac:dyDescent="0.15">
      <c r="A217" s="24" t="s">
        <v>376</v>
      </c>
      <c r="B217" s="24"/>
      <c r="C217" s="25" t="s">
        <v>302</v>
      </c>
      <c r="D217" s="25"/>
      <c r="E217" s="25"/>
      <c r="F217" s="25"/>
      <c r="G217" s="25"/>
    </row>
    <row r="218" spans="1:7" ht="15" customHeight="1" x14ac:dyDescent="0.15"/>
    <row r="219" spans="1:7" ht="24.95" customHeight="1" x14ac:dyDescent="0.15">
      <c r="A219" s="17" t="s">
        <v>515</v>
      </c>
      <c r="B219" s="17"/>
      <c r="C219" s="17"/>
      <c r="D219" s="17"/>
      <c r="E219" s="17"/>
      <c r="F219" s="17"/>
      <c r="G219" s="17"/>
    </row>
    <row r="220" spans="1:7" ht="15" customHeight="1" x14ac:dyDescent="0.15"/>
    <row r="221" spans="1:7" ht="50.1" customHeight="1" x14ac:dyDescent="0.15">
      <c r="A221" s="1" t="s">
        <v>7</v>
      </c>
      <c r="B221" s="22" t="s">
        <v>402</v>
      </c>
      <c r="C221" s="22"/>
      <c r="D221" s="1" t="s">
        <v>439</v>
      </c>
      <c r="E221" s="1" t="s">
        <v>440</v>
      </c>
      <c r="F221" s="1" t="s">
        <v>441</v>
      </c>
      <c r="G221" s="1" t="s">
        <v>442</v>
      </c>
    </row>
    <row r="222" spans="1:7" ht="15" customHeight="1" x14ac:dyDescent="0.15">
      <c r="A222" s="1">
        <v>1</v>
      </c>
      <c r="B222" s="22">
        <v>2</v>
      </c>
      <c r="C222" s="22"/>
      <c r="D222" s="1">
        <v>3</v>
      </c>
      <c r="E222" s="1">
        <v>4</v>
      </c>
      <c r="F222" s="1">
        <v>5</v>
      </c>
      <c r="G222" s="1">
        <v>6</v>
      </c>
    </row>
    <row r="223" spans="1:7" ht="39.950000000000003" customHeight="1" x14ac:dyDescent="0.15">
      <c r="A223" s="1" t="s">
        <v>516</v>
      </c>
      <c r="B223" s="13" t="s">
        <v>517</v>
      </c>
      <c r="C223" s="13"/>
      <c r="D223" s="1" t="s">
        <v>302</v>
      </c>
      <c r="E223" s="3">
        <v>1</v>
      </c>
      <c r="F223" s="3">
        <v>43160</v>
      </c>
      <c r="G223" s="3">
        <v>43160</v>
      </c>
    </row>
    <row r="224" spans="1:7" ht="39.950000000000003" customHeight="1" x14ac:dyDescent="0.15">
      <c r="A224" s="1" t="s">
        <v>516</v>
      </c>
      <c r="B224" s="13" t="s">
        <v>518</v>
      </c>
      <c r="C224" s="13"/>
      <c r="D224" s="1" t="s">
        <v>302</v>
      </c>
      <c r="E224" s="3">
        <v>1</v>
      </c>
      <c r="F224" s="3">
        <v>2500</v>
      </c>
      <c r="G224" s="3">
        <v>2500</v>
      </c>
    </row>
    <row r="225" spans="1:7" ht="39.950000000000003" customHeight="1" x14ac:dyDescent="0.15">
      <c r="A225" s="1" t="s">
        <v>516</v>
      </c>
      <c r="B225" s="13" t="s">
        <v>519</v>
      </c>
      <c r="C225" s="13"/>
      <c r="D225" s="1" t="s">
        <v>302</v>
      </c>
      <c r="E225" s="3">
        <v>1</v>
      </c>
      <c r="F225" s="3">
        <v>752529.52</v>
      </c>
      <c r="G225" s="3">
        <v>752529.52</v>
      </c>
    </row>
    <row r="226" spans="1:7" ht="39.950000000000003" customHeight="1" x14ac:dyDescent="0.15">
      <c r="A226" s="1" t="s">
        <v>516</v>
      </c>
      <c r="B226" s="13" t="s">
        <v>520</v>
      </c>
      <c r="C226" s="13"/>
      <c r="D226" s="1" t="s">
        <v>302</v>
      </c>
      <c r="E226" s="3">
        <v>1</v>
      </c>
      <c r="F226" s="3">
        <v>4373851.0999999996</v>
      </c>
      <c r="G226" s="3">
        <v>4373851.0999999996</v>
      </c>
    </row>
    <row r="227" spans="1:7" ht="24.95" customHeight="1" x14ac:dyDescent="0.15">
      <c r="A227" s="26" t="s">
        <v>445</v>
      </c>
      <c r="B227" s="26"/>
      <c r="C227" s="26"/>
      <c r="D227" s="26"/>
      <c r="E227" s="4">
        <f>SUBTOTAL(9,E223:E226)</f>
        <v>4</v>
      </c>
      <c r="F227" s="4" t="s">
        <v>115</v>
      </c>
      <c r="G227" s="4">
        <f>SUBTOTAL(9,G223:G226)</f>
        <v>5172040.6199999992</v>
      </c>
    </row>
    <row r="228" spans="1:7" ht="24.95" customHeight="1" x14ac:dyDescent="0.15">
      <c r="A228" s="26" t="s">
        <v>446</v>
      </c>
      <c r="B228" s="26"/>
      <c r="C228" s="26"/>
      <c r="D228" s="26"/>
      <c r="E228" s="26"/>
      <c r="F228" s="26"/>
      <c r="G228" s="4">
        <f>SUBTOTAL(9,G223:G227)</f>
        <v>5172040.6199999992</v>
      </c>
    </row>
    <row r="229" spans="1:7" ht="24.95" customHeight="1" x14ac:dyDescent="0.15"/>
    <row r="230" spans="1:7" ht="20.100000000000001" customHeight="1" x14ac:dyDescent="0.15">
      <c r="A230" s="24" t="s">
        <v>373</v>
      </c>
      <c r="B230" s="24"/>
      <c r="C230" s="25" t="s">
        <v>216</v>
      </c>
      <c r="D230" s="25"/>
      <c r="E230" s="25"/>
      <c r="F230" s="25"/>
      <c r="G230" s="25"/>
    </row>
    <row r="231" spans="1:7" ht="20.100000000000001" customHeight="1" x14ac:dyDescent="0.15">
      <c r="A231" s="24" t="s">
        <v>374</v>
      </c>
      <c r="B231" s="24"/>
      <c r="C231" s="25" t="s">
        <v>375</v>
      </c>
      <c r="D231" s="25"/>
      <c r="E231" s="25"/>
      <c r="F231" s="25"/>
      <c r="G231" s="25"/>
    </row>
    <row r="232" spans="1:7" ht="24.95" customHeight="1" x14ac:dyDescent="0.15">
      <c r="A232" s="24" t="s">
        <v>376</v>
      </c>
      <c r="B232" s="24"/>
      <c r="C232" s="25" t="s">
        <v>302</v>
      </c>
      <c r="D232" s="25"/>
      <c r="E232" s="25"/>
      <c r="F232" s="25"/>
      <c r="G232" s="25"/>
    </row>
    <row r="233" spans="1:7" ht="15" customHeight="1" x14ac:dyDescent="0.15"/>
    <row r="234" spans="1:7" ht="24.95" customHeight="1" x14ac:dyDescent="0.15">
      <c r="A234" s="17" t="s">
        <v>503</v>
      </c>
      <c r="B234" s="17"/>
      <c r="C234" s="17"/>
      <c r="D234" s="17"/>
      <c r="E234" s="17"/>
      <c r="F234" s="17"/>
      <c r="G234" s="17"/>
    </row>
    <row r="235" spans="1:7" ht="15" customHeight="1" x14ac:dyDescent="0.15"/>
    <row r="236" spans="1:7" ht="50.1" customHeight="1" x14ac:dyDescent="0.15">
      <c r="A236" s="1" t="s">
        <v>7</v>
      </c>
      <c r="B236" s="22" t="s">
        <v>402</v>
      </c>
      <c r="C236" s="22"/>
      <c r="D236" s="1" t="s">
        <v>439</v>
      </c>
      <c r="E236" s="1" t="s">
        <v>440</v>
      </c>
      <c r="F236" s="1" t="s">
        <v>441</v>
      </c>
      <c r="G236" s="1" t="s">
        <v>442</v>
      </c>
    </row>
    <row r="237" spans="1:7" ht="15" customHeight="1" x14ac:dyDescent="0.15">
      <c r="A237" s="1">
        <v>1</v>
      </c>
      <c r="B237" s="22">
        <v>2</v>
      </c>
      <c r="C237" s="22"/>
      <c r="D237" s="1">
        <v>3</v>
      </c>
      <c r="E237" s="1">
        <v>4</v>
      </c>
      <c r="F237" s="1">
        <v>5</v>
      </c>
      <c r="G237" s="1">
        <v>6</v>
      </c>
    </row>
    <row r="238" spans="1:7" ht="39.950000000000003" customHeight="1" x14ac:dyDescent="0.15">
      <c r="A238" s="1" t="s">
        <v>504</v>
      </c>
      <c r="B238" s="13" t="s">
        <v>521</v>
      </c>
      <c r="C238" s="13"/>
      <c r="D238" s="1" t="s">
        <v>302</v>
      </c>
      <c r="E238" s="3">
        <v>1</v>
      </c>
      <c r="F238" s="3">
        <v>360000</v>
      </c>
      <c r="G238" s="3">
        <v>360000</v>
      </c>
    </row>
    <row r="239" spans="1:7" ht="24.95" customHeight="1" x14ac:dyDescent="0.15">
      <c r="A239" s="26" t="s">
        <v>445</v>
      </c>
      <c r="B239" s="26"/>
      <c r="C239" s="26"/>
      <c r="D239" s="26"/>
      <c r="E239" s="4">
        <f>SUBTOTAL(9,E238:E238)</f>
        <v>1</v>
      </c>
      <c r="F239" s="4" t="s">
        <v>115</v>
      </c>
      <c r="G239" s="4">
        <f>SUBTOTAL(9,G238:G238)</f>
        <v>360000</v>
      </c>
    </row>
    <row r="240" spans="1:7" ht="24.95" customHeight="1" x14ac:dyDescent="0.15">
      <c r="A240" s="26" t="s">
        <v>446</v>
      </c>
      <c r="B240" s="26"/>
      <c r="C240" s="26"/>
      <c r="D240" s="26"/>
      <c r="E240" s="26"/>
      <c r="F240" s="26"/>
      <c r="G240" s="4">
        <f>SUBTOTAL(9,G238:G239)</f>
        <v>360000</v>
      </c>
    </row>
    <row r="241" spans="1:7" ht="24.95" customHeight="1" x14ac:dyDescent="0.15"/>
    <row r="242" spans="1:7" ht="20.100000000000001" customHeight="1" x14ac:dyDescent="0.15">
      <c r="A242" s="24" t="s">
        <v>373</v>
      </c>
      <c r="B242" s="24"/>
      <c r="C242" s="25" t="s">
        <v>222</v>
      </c>
      <c r="D242" s="25"/>
      <c r="E242" s="25"/>
      <c r="F242" s="25"/>
      <c r="G242" s="25"/>
    </row>
    <row r="243" spans="1:7" ht="20.100000000000001" customHeight="1" x14ac:dyDescent="0.15">
      <c r="A243" s="24" t="s">
        <v>374</v>
      </c>
      <c r="B243" s="24"/>
      <c r="C243" s="25" t="s">
        <v>398</v>
      </c>
      <c r="D243" s="25"/>
      <c r="E243" s="25"/>
      <c r="F243" s="25"/>
      <c r="G243" s="25"/>
    </row>
    <row r="244" spans="1:7" ht="24.95" customHeight="1" x14ac:dyDescent="0.15">
      <c r="A244" s="24" t="s">
        <v>376</v>
      </c>
      <c r="B244" s="24"/>
      <c r="C244" s="25" t="s">
        <v>302</v>
      </c>
      <c r="D244" s="25"/>
      <c r="E244" s="25"/>
      <c r="F244" s="25"/>
      <c r="G244" s="25"/>
    </row>
    <row r="245" spans="1:7" ht="15" customHeight="1" x14ac:dyDescent="0.15"/>
    <row r="246" spans="1:7" ht="24.95" customHeight="1" x14ac:dyDescent="0.15">
      <c r="A246" s="17" t="s">
        <v>458</v>
      </c>
      <c r="B246" s="17"/>
      <c r="C246" s="17"/>
      <c r="D246" s="17"/>
      <c r="E246" s="17"/>
      <c r="F246" s="17"/>
      <c r="G246" s="17"/>
    </row>
    <row r="247" spans="1:7" ht="15" customHeight="1" x14ac:dyDescent="0.15"/>
    <row r="248" spans="1:7" ht="50.1" customHeight="1" x14ac:dyDescent="0.15">
      <c r="A248" s="1" t="s">
        <v>7</v>
      </c>
      <c r="B248" s="22" t="s">
        <v>402</v>
      </c>
      <c r="C248" s="22"/>
      <c r="D248" s="1" t="s">
        <v>439</v>
      </c>
      <c r="E248" s="1" t="s">
        <v>440</v>
      </c>
      <c r="F248" s="1" t="s">
        <v>441</v>
      </c>
      <c r="G248" s="1" t="s">
        <v>442</v>
      </c>
    </row>
    <row r="249" spans="1:7" ht="15" customHeight="1" x14ac:dyDescent="0.15">
      <c r="A249" s="1">
        <v>1</v>
      </c>
      <c r="B249" s="22">
        <v>2</v>
      </c>
      <c r="C249" s="22"/>
      <c r="D249" s="1">
        <v>3</v>
      </c>
      <c r="E249" s="1">
        <v>4</v>
      </c>
      <c r="F249" s="1">
        <v>5</v>
      </c>
      <c r="G249" s="1">
        <v>6</v>
      </c>
    </row>
    <row r="250" spans="1:7" ht="39.950000000000003" customHeight="1" x14ac:dyDescent="0.15">
      <c r="A250" s="1" t="s">
        <v>254</v>
      </c>
      <c r="B250" s="13" t="s">
        <v>522</v>
      </c>
      <c r="C250" s="13"/>
      <c r="D250" s="1" t="s">
        <v>302</v>
      </c>
      <c r="E250" s="3">
        <v>1</v>
      </c>
      <c r="F250" s="3">
        <v>7221716.8899999997</v>
      </c>
      <c r="G250" s="3">
        <v>7221716.8899999997</v>
      </c>
    </row>
    <row r="251" spans="1:7" ht="39.950000000000003" customHeight="1" x14ac:dyDescent="0.15">
      <c r="A251" s="1" t="s">
        <v>254</v>
      </c>
      <c r="B251" s="13" t="s">
        <v>523</v>
      </c>
      <c r="C251" s="13"/>
      <c r="D251" s="1" t="s">
        <v>302</v>
      </c>
      <c r="E251" s="3">
        <v>1</v>
      </c>
      <c r="F251" s="3">
        <v>18883.11</v>
      </c>
      <c r="G251" s="3">
        <v>18883.11</v>
      </c>
    </row>
    <row r="252" spans="1:7" ht="24.95" customHeight="1" x14ac:dyDescent="0.15">
      <c r="A252" s="26" t="s">
        <v>445</v>
      </c>
      <c r="B252" s="26"/>
      <c r="C252" s="26"/>
      <c r="D252" s="26"/>
      <c r="E252" s="4">
        <f>SUBTOTAL(9,E250:E251)</f>
        <v>2</v>
      </c>
      <c r="F252" s="4" t="s">
        <v>115</v>
      </c>
      <c r="G252" s="4">
        <f>SUBTOTAL(9,G250:G251)</f>
        <v>7240600</v>
      </c>
    </row>
    <row r="253" spans="1:7" ht="24.95" customHeight="1" x14ac:dyDescent="0.15">
      <c r="A253" s="26" t="s">
        <v>446</v>
      </c>
      <c r="B253" s="26"/>
      <c r="C253" s="26"/>
      <c r="D253" s="26"/>
      <c r="E253" s="26"/>
      <c r="F253" s="26"/>
      <c r="G253" s="4">
        <f>SUBTOTAL(9,G250:G252)</f>
        <v>7240600</v>
      </c>
    </row>
    <row r="254" spans="1:7" ht="24.95" customHeight="1" x14ac:dyDescent="0.15"/>
    <row r="255" spans="1:7" ht="20.100000000000001" customHeight="1" x14ac:dyDescent="0.15">
      <c r="A255" s="24" t="s">
        <v>373</v>
      </c>
      <c r="B255" s="24"/>
      <c r="C255" s="25" t="s">
        <v>365</v>
      </c>
      <c r="D255" s="25"/>
      <c r="E255" s="25"/>
      <c r="F255" s="25"/>
      <c r="G255" s="25"/>
    </row>
    <row r="256" spans="1:7" ht="20.100000000000001" customHeight="1" x14ac:dyDescent="0.15">
      <c r="A256" s="24" t="s">
        <v>374</v>
      </c>
      <c r="B256" s="24"/>
      <c r="C256" s="25" t="s">
        <v>375</v>
      </c>
      <c r="D256" s="25"/>
      <c r="E256" s="25"/>
      <c r="F256" s="25"/>
      <c r="G256" s="25"/>
    </row>
    <row r="257" spans="1:7" ht="24.95" customHeight="1" x14ac:dyDescent="0.15">
      <c r="A257" s="24" t="s">
        <v>376</v>
      </c>
      <c r="B257" s="24"/>
      <c r="C257" s="25" t="s">
        <v>302</v>
      </c>
      <c r="D257" s="25"/>
      <c r="E257" s="25"/>
      <c r="F257" s="25"/>
      <c r="G257" s="25"/>
    </row>
    <row r="258" spans="1:7" ht="15" customHeight="1" x14ac:dyDescent="0.15"/>
    <row r="259" spans="1:7" ht="24.95" customHeight="1" x14ac:dyDescent="0.15">
      <c r="A259" s="17" t="s">
        <v>506</v>
      </c>
      <c r="B259" s="17"/>
      <c r="C259" s="17"/>
      <c r="D259" s="17"/>
      <c r="E259" s="17"/>
      <c r="F259" s="17"/>
      <c r="G259" s="17"/>
    </row>
    <row r="260" spans="1:7" ht="15" customHeight="1" x14ac:dyDescent="0.15"/>
    <row r="261" spans="1:7" ht="50.1" customHeight="1" x14ac:dyDescent="0.15">
      <c r="A261" s="1" t="s">
        <v>7</v>
      </c>
      <c r="B261" s="22" t="s">
        <v>402</v>
      </c>
      <c r="C261" s="22"/>
      <c r="D261" s="1" t="s">
        <v>439</v>
      </c>
      <c r="E261" s="1" t="s">
        <v>440</v>
      </c>
      <c r="F261" s="1" t="s">
        <v>441</v>
      </c>
      <c r="G261" s="1" t="s">
        <v>442</v>
      </c>
    </row>
    <row r="262" spans="1:7" ht="15" customHeight="1" x14ac:dyDescent="0.15">
      <c r="A262" s="1">
        <v>1</v>
      </c>
      <c r="B262" s="22">
        <v>2</v>
      </c>
      <c r="C262" s="22"/>
      <c r="D262" s="1">
        <v>3</v>
      </c>
      <c r="E262" s="1">
        <v>4</v>
      </c>
      <c r="F262" s="1">
        <v>5</v>
      </c>
      <c r="G262" s="1">
        <v>6</v>
      </c>
    </row>
    <row r="263" spans="1:7" ht="39.950000000000003" customHeight="1" x14ac:dyDescent="0.15">
      <c r="A263" s="1" t="s">
        <v>524</v>
      </c>
      <c r="B263" s="13" t="s">
        <v>525</v>
      </c>
      <c r="C263" s="13"/>
      <c r="D263" s="1" t="s">
        <v>302</v>
      </c>
      <c r="E263" s="3">
        <v>1</v>
      </c>
      <c r="F263" s="3">
        <v>5000</v>
      </c>
      <c r="G263" s="3">
        <v>5000</v>
      </c>
    </row>
    <row r="264" spans="1:7" ht="24.95" customHeight="1" x14ac:dyDescent="0.15">
      <c r="A264" s="26" t="s">
        <v>445</v>
      </c>
      <c r="B264" s="26"/>
      <c r="C264" s="26"/>
      <c r="D264" s="26"/>
      <c r="E264" s="4">
        <f>SUBTOTAL(9,E263:E263)</f>
        <v>1</v>
      </c>
      <c r="F264" s="4" t="s">
        <v>115</v>
      </c>
      <c r="G264" s="4">
        <f>SUBTOTAL(9,G263:G263)</f>
        <v>5000</v>
      </c>
    </row>
    <row r="265" spans="1:7" ht="24.95" customHeight="1" x14ac:dyDescent="0.15">
      <c r="A265" s="26" t="s">
        <v>446</v>
      </c>
      <c r="B265" s="26"/>
      <c r="C265" s="26"/>
      <c r="D265" s="26"/>
      <c r="E265" s="26"/>
      <c r="F265" s="26"/>
      <c r="G265" s="4">
        <f>SUBTOTAL(9,G263:G264)</f>
        <v>5000</v>
      </c>
    </row>
  </sheetData>
  <sheetProtection password="A513" sheet="1" objects="1" scenarios="1"/>
  <mergeCells count="265">
    <mergeCell ref="B263:C263"/>
    <mergeCell ref="A264:D264"/>
    <mergeCell ref="A265:F265"/>
    <mergeCell ref="A257:B257"/>
    <mergeCell ref="C257:G257"/>
    <mergeCell ref="A259:G259"/>
    <mergeCell ref="B261:C261"/>
    <mergeCell ref="B262:C262"/>
    <mergeCell ref="A252:D252"/>
    <mergeCell ref="A253:F253"/>
    <mergeCell ref="A255:B255"/>
    <mergeCell ref="C255:G255"/>
    <mergeCell ref="A256:B256"/>
    <mergeCell ref="C256:G256"/>
    <mergeCell ref="A246:G246"/>
    <mergeCell ref="B248:C248"/>
    <mergeCell ref="B249:C249"/>
    <mergeCell ref="B250:C250"/>
    <mergeCell ref="B251:C251"/>
    <mergeCell ref="A242:B242"/>
    <mergeCell ref="C242:G242"/>
    <mergeCell ref="A243:B243"/>
    <mergeCell ref="C243:G243"/>
    <mergeCell ref="A244:B244"/>
    <mergeCell ref="C244:G244"/>
    <mergeCell ref="B236:C236"/>
    <mergeCell ref="B237:C237"/>
    <mergeCell ref="B238:C238"/>
    <mergeCell ref="A239:D239"/>
    <mergeCell ref="A240:F240"/>
    <mergeCell ref="A231:B231"/>
    <mergeCell ref="C231:G231"/>
    <mergeCell ref="A232:B232"/>
    <mergeCell ref="C232:G232"/>
    <mergeCell ref="A234:G234"/>
    <mergeCell ref="B226:C226"/>
    <mergeCell ref="A227:D227"/>
    <mergeCell ref="A228:F228"/>
    <mergeCell ref="A230:B230"/>
    <mergeCell ref="C230:G230"/>
    <mergeCell ref="B221:C221"/>
    <mergeCell ref="B222:C222"/>
    <mergeCell ref="B223:C223"/>
    <mergeCell ref="B224:C224"/>
    <mergeCell ref="B225:C225"/>
    <mergeCell ref="A216:B216"/>
    <mergeCell ref="C216:G216"/>
    <mergeCell ref="A217:B217"/>
    <mergeCell ref="C217:G217"/>
    <mergeCell ref="A219:G219"/>
    <mergeCell ref="B210:C210"/>
    <mergeCell ref="B211:C211"/>
    <mergeCell ref="A212:D212"/>
    <mergeCell ref="A213:F213"/>
    <mergeCell ref="A215:B215"/>
    <mergeCell ref="C215:G215"/>
    <mergeCell ref="A204:B204"/>
    <mergeCell ref="C204:G204"/>
    <mergeCell ref="A206:G206"/>
    <mergeCell ref="B208:C208"/>
    <mergeCell ref="B209:C209"/>
    <mergeCell ref="A200:F200"/>
    <mergeCell ref="A202:B202"/>
    <mergeCell ref="C202:G202"/>
    <mergeCell ref="A203:B203"/>
    <mergeCell ref="C203:G203"/>
    <mergeCell ref="A194:G194"/>
    <mergeCell ref="B196:C196"/>
    <mergeCell ref="B197:C197"/>
    <mergeCell ref="B198:C198"/>
    <mergeCell ref="A199:D199"/>
    <mergeCell ref="A190:B190"/>
    <mergeCell ref="C190:G190"/>
    <mergeCell ref="A191:B191"/>
    <mergeCell ref="C191:G191"/>
    <mergeCell ref="A192:B192"/>
    <mergeCell ref="C192:G192"/>
    <mergeCell ref="B184:C184"/>
    <mergeCell ref="B185:C185"/>
    <mergeCell ref="B186:C186"/>
    <mergeCell ref="A187:D187"/>
    <mergeCell ref="A188:F188"/>
    <mergeCell ref="A179:B179"/>
    <mergeCell ref="C179:G179"/>
    <mergeCell ref="A180:B180"/>
    <mergeCell ref="C180:G180"/>
    <mergeCell ref="A182:G182"/>
    <mergeCell ref="B174:C174"/>
    <mergeCell ref="A175:D175"/>
    <mergeCell ref="A176:F176"/>
    <mergeCell ref="A178:B178"/>
    <mergeCell ref="C178:G178"/>
    <mergeCell ref="A168:B168"/>
    <mergeCell ref="C168:G168"/>
    <mergeCell ref="A170:G170"/>
    <mergeCell ref="B172:C172"/>
    <mergeCell ref="B173:C173"/>
    <mergeCell ref="A164:F164"/>
    <mergeCell ref="A166:B166"/>
    <mergeCell ref="C166:G166"/>
    <mergeCell ref="A167:B167"/>
    <mergeCell ref="C167:G167"/>
    <mergeCell ref="A158:G158"/>
    <mergeCell ref="B160:C160"/>
    <mergeCell ref="B161:C161"/>
    <mergeCell ref="B162:C162"/>
    <mergeCell ref="A163:D163"/>
    <mergeCell ref="A154:B154"/>
    <mergeCell ref="C154:G154"/>
    <mergeCell ref="A155:B155"/>
    <mergeCell ref="C155:G155"/>
    <mergeCell ref="A156:B156"/>
    <mergeCell ref="C156:G156"/>
    <mergeCell ref="B148:C148"/>
    <mergeCell ref="B149:C149"/>
    <mergeCell ref="B150:C150"/>
    <mergeCell ref="A151:D151"/>
    <mergeCell ref="A152:F152"/>
    <mergeCell ref="A143:B143"/>
    <mergeCell ref="C143:G143"/>
    <mergeCell ref="A144:B144"/>
    <mergeCell ref="C144:G144"/>
    <mergeCell ref="A146:G146"/>
    <mergeCell ref="B138:C138"/>
    <mergeCell ref="A139:D139"/>
    <mergeCell ref="A140:F140"/>
    <mergeCell ref="A142:B142"/>
    <mergeCell ref="C142:G142"/>
    <mergeCell ref="A132:B132"/>
    <mergeCell ref="C132:G132"/>
    <mergeCell ref="A134:G134"/>
    <mergeCell ref="B136:C136"/>
    <mergeCell ref="B137:C137"/>
    <mergeCell ref="A128:F128"/>
    <mergeCell ref="A130:B130"/>
    <mergeCell ref="C130:G130"/>
    <mergeCell ref="A131:B131"/>
    <mergeCell ref="C131:G131"/>
    <mergeCell ref="B123:C123"/>
    <mergeCell ref="B124:C124"/>
    <mergeCell ref="B125:C125"/>
    <mergeCell ref="B126:C126"/>
    <mergeCell ref="A127:D127"/>
    <mergeCell ref="A118:B118"/>
    <mergeCell ref="C118:G118"/>
    <mergeCell ref="A119:B119"/>
    <mergeCell ref="C119:G119"/>
    <mergeCell ref="A121:G121"/>
    <mergeCell ref="B113:C113"/>
    <mergeCell ref="A114:D114"/>
    <mergeCell ref="A115:F115"/>
    <mergeCell ref="A117:B117"/>
    <mergeCell ref="C117:G11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A93:B93"/>
    <mergeCell ref="C93:G93"/>
    <mergeCell ref="A94:B94"/>
    <mergeCell ref="C94:G94"/>
    <mergeCell ref="A96:G96"/>
    <mergeCell ref="B88:C88"/>
    <mergeCell ref="A89:D89"/>
    <mergeCell ref="A90:F90"/>
    <mergeCell ref="A92:B92"/>
    <mergeCell ref="C92:G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A57:G57"/>
    <mergeCell ref="B59:C59"/>
    <mergeCell ref="B60:C60"/>
    <mergeCell ref="B61:C61"/>
    <mergeCell ref="A62:D62"/>
    <mergeCell ref="A53:B53"/>
    <mergeCell ref="C53:G53"/>
    <mergeCell ref="A54:B54"/>
    <mergeCell ref="C54:G54"/>
    <mergeCell ref="A55:B55"/>
    <mergeCell ref="C55:G55"/>
    <mergeCell ref="B47:C47"/>
    <mergeCell ref="B48:C48"/>
    <mergeCell ref="B49:C49"/>
    <mergeCell ref="A50:D50"/>
    <mergeCell ref="A51:F51"/>
    <mergeCell ref="A41:B41"/>
    <mergeCell ref="C41:G41"/>
    <mergeCell ref="A43:G43"/>
    <mergeCell ref="B45:C45"/>
    <mergeCell ref="B46:C46"/>
    <mergeCell ref="A37:F37"/>
    <mergeCell ref="A39:B39"/>
    <mergeCell ref="C39:G39"/>
    <mergeCell ref="A40:B40"/>
    <mergeCell ref="C40:G40"/>
    <mergeCell ref="B32:C32"/>
    <mergeCell ref="B33:C33"/>
    <mergeCell ref="B34:C34"/>
    <mergeCell ref="B35:C35"/>
    <mergeCell ref="A36:D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95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7" t="s">
        <v>526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527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22" t="s">
        <v>7</v>
      </c>
      <c r="B6" s="22" t="s">
        <v>64</v>
      </c>
      <c r="C6" s="22" t="s">
        <v>528</v>
      </c>
      <c r="D6" s="22" t="s">
        <v>529</v>
      </c>
      <c r="E6" s="22"/>
      <c r="F6" s="22"/>
      <c r="G6" s="22" t="s">
        <v>530</v>
      </c>
      <c r="H6" s="22"/>
      <c r="I6" s="22"/>
      <c r="J6" s="22" t="s">
        <v>531</v>
      </c>
      <c r="K6" s="22"/>
      <c r="L6" s="22"/>
    </row>
    <row r="7" spans="1:13" ht="50.1" customHeight="1" x14ac:dyDescent="0.15">
      <c r="A7" s="22"/>
      <c r="B7" s="22"/>
      <c r="C7" s="22"/>
      <c r="D7" s="1" t="s">
        <v>532</v>
      </c>
      <c r="E7" s="1" t="s">
        <v>533</v>
      </c>
      <c r="F7" s="1" t="s">
        <v>534</v>
      </c>
      <c r="G7" s="1" t="s">
        <v>532</v>
      </c>
      <c r="H7" s="1" t="s">
        <v>533</v>
      </c>
      <c r="I7" s="1" t="s">
        <v>535</v>
      </c>
      <c r="J7" s="1" t="s">
        <v>532</v>
      </c>
      <c r="K7" s="1" t="s">
        <v>533</v>
      </c>
      <c r="L7" s="1" t="s">
        <v>536</v>
      </c>
    </row>
    <row r="8" spans="1:13" ht="24.95" customHeight="1" x14ac:dyDescent="0.15">
      <c r="A8" s="1" t="s">
        <v>254</v>
      </c>
      <c r="B8" s="1" t="s">
        <v>388</v>
      </c>
      <c r="C8" s="1" t="s">
        <v>389</v>
      </c>
      <c r="D8" s="1" t="s">
        <v>390</v>
      </c>
      <c r="E8" s="1" t="s">
        <v>391</v>
      </c>
      <c r="F8" s="1" t="s">
        <v>392</v>
      </c>
      <c r="G8" s="1" t="s">
        <v>393</v>
      </c>
      <c r="H8" s="1" t="s">
        <v>394</v>
      </c>
      <c r="I8" s="1" t="s">
        <v>395</v>
      </c>
      <c r="J8" s="1" t="s">
        <v>396</v>
      </c>
      <c r="K8" s="1" t="s">
        <v>443</v>
      </c>
      <c r="L8" s="1" t="s">
        <v>451</v>
      </c>
    </row>
    <row r="9" spans="1:13" ht="24.95" customHeight="1" x14ac:dyDescent="0.15">
      <c r="A9" s="1" t="s">
        <v>254</v>
      </c>
      <c r="B9" s="1" t="s">
        <v>80</v>
      </c>
      <c r="C9" s="2" t="s">
        <v>537</v>
      </c>
      <c r="D9" s="3">
        <v>1</v>
      </c>
      <c r="E9" s="3">
        <v>879.48</v>
      </c>
      <c r="F9" s="3">
        <v>879.48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</row>
    <row r="10" spans="1:13" ht="24.95" customHeight="1" x14ac:dyDescent="0.15">
      <c r="A10" s="27" t="s">
        <v>372</v>
      </c>
      <c r="B10" s="27"/>
      <c r="C10" s="27"/>
      <c r="D10" s="11" t="s">
        <v>73</v>
      </c>
      <c r="E10" s="11" t="s">
        <v>73</v>
      </c>
      <c r="F10" s="11">
        <f>SUM(F9:F9)</f>
        <v>879.48</v>
      </c>
      <c r="G10" s="11" t="s">
        <v>73</v>
      </c>
      <c r="H10" s="11" t="s">
        <v>73</v>
      </c>
      <c r="I10" s="11">
        <f>SUM(I9:I9)</f>
        <v>0</v>
      </c>
      <c r="J10" s="11" t="s">
        <v>73</v>
      </c>
      <c r="K10" s="11" t="s">
        <v>73</v>
      </c>
      <c r="L10" s="11">
        <f>SUM(L9:L9)</f>
        <v>0</v>
      </c>
    </row>
    <row r="11" spans="1:13" ht="15" customHeight="1" x14ac:dyDescent="0.15"/>
    <row r="12" spans="1:13" ht="24.95" customHeight="1" x14ac:dyDescent="0.15">
      <c r="A12" s="17" t="s">
        <v>538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5" customHeight="1" x14ac:dyDescent="0.15"/>
    <row r="14" spans="1:13" ht="24.95" customHeight="1" x14ac:dyDescent="0.15">
      <c r="A14" s="17" t="s">
        <v>539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3" ht="24.95" customHeight="1" x14ac:dyDescent="0.15"/>
    <row r="16" spans="1:13" ht="50.1" customHeight="1" x14ac:dyDescent="0.15">
      <c r="A16" s="22" t="s">
        <v>7</v>
      </c>
      <c r="B16" s="22" t="s">
        <v>64</v>
      </c>
      <c r="C16" s="22" t="s">
        <v>528</v>
      </c>
      <c r="D16" s="22" t="s">
        <v>529</v>
      </c>
      <c r="E16" s="22"/>
      <c r="F16" s="22"/>
      <c r="G16" s="22" t="s">
        <v>530</v>
      </c>
      <c r="H16" s="22"/>
      <c r="I16" s="22"/>
      <c r="J16" s="22" t="s">
        <v>531</v>
      </c>
      <c r="K16" s="22"/>
      <c r="L16" s="22"/>
    </row>
    <row r="17" spans="1:12" ht="50.1" customHeight="1" x14ac:dyDescent="0.15">
      <c r="A17" s="22"/>
      <c r="B17" s="22"/>
      <c r="C17" s="22"/>
      <c r="D17" s="1" t="s">
        <v>532</v>
      </c>
      <c r="E17" s="1" t="s">
        <v>533</v>
      </c>
      <c r="F17" s="1" t="s">
        <v>534</v>
      </c>
      <c r="G17" s="1" t="s">
        <v>532</v>
      </c>
      <c r="H17" s="1" t="s">
        <v>533</v>
      </c>
      <c r="I17" s="1" t="s">
        <v>535</v>
      </c>
      <c r="J17" s="1" t="s">
        <v>532</v>
      </c>
      <c r="K17" s="1" t="s">
        <v>533</v>
      </c>
      <c r="L17" s="1" t="s">
        <v>536</v>
      </c>
    </row>
    <row r="18" spans="1:12" ht="24.95" customHeight="1" x14ac:dyDescent="0.15">
      <c r="A18" s="1" t="s">
        <v>254</v>
      </c>
      <c r="B18" s="1" t="s">
        <v>388</v>
      </c>
      <c r="C18" s="1" t="s">
        <v>389</v>
      </c>
      <c r="D18" s="1" t="s">
        <v>390</v>
      </c>
      <c r="E18" s="1" t="s">
        <v>391</v>
      </c>
      <c r="F18" s="1" t="s">
        <v>392</v>
      </c>
      <c r="G18" s="1" t="s">
        <v>393</v>
      </c>
      <c r="H18" s="1" t="s">
        <v>394</v>
      </c>
      <c r="I18" s="1" t="s">
        <v>395</v>
      </c>
      <c r="J18" s="1" t="s">
        <v>396</v>
      </c>
      <c r="K18" s="1" t="s">
        <v>443</v>
      </c>
      <c r="L18" s="1" t="s">
        <v>451</v>
      </c>
    </row>
    <row r="19" spans="1:12" x14ac:dyDescent="0.15">
      <c r="A19" s="1" t="s">
        <v>73</v>
      </c>
      <c r="B19" s="1" t="s">
        <v>73</v>
      </c>
      <c r="C19" s="1" t="s">
        <v>73</v>
      </c>
      <c r="D19" s="1" t="s">
        <v>73</v>
      </c>
      <c r="E19" s="1" t="s">
        <v>73</v>
      </c>
      <c r="F19" s="1" t="s">
        <v>73</v>
      </c>
      <c r="G19" s="1" t="s">
        <v>73</v>
      </c>
      <c r="H19" s="1" t="s">
        <v>73</v>
      </c>
      <c r="I19" s="1" t="s">
        <v>73</v>
      </c>
      <c r="J19" s="1" t="s">
        <v>73</v>
      </c>
      <c r="K19" s="1" t="s">
        <v>73</v>
      </c>
      <c r="L19" s="1" t="s">
        <v>73</v>
      </c>
    </row>
    <row r="20" spans="1:12" ht="15" customHeight="1" x14ac:dyDescent="0.15"/>
    <row r="21" spans="1:12" ht="24.95" customHeight="1" x14ac:dyDescent="0.15">
      <c r="A21" s="17" t="s">
        <v>540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24.95" customHeight="1" x14ac:dyDescent="0.15"/>
    <row r="23" spans="1:12" ht="50.1" customHeight="1" x14ac:dyDescent="0.15">
      <c r="A23" s="22" t="s">
        <v>7</v>
      </c>
      <c r="B23" s="22" t="s">
        <v>64</v>
      </c>
      <c r="C23" s="22" t="s">
        <v>528</v>
      </c>
      <c r="D23" s="22" t="s">
        <v>529</v>
      </c>
      <c r="E23" s="22"/>
      <c r="F23" s="22"/>
      <c r="G23" s="22" t="s">
        <v>530</v>
      </c>
      <c r="H23" s="22"/>
      <c r="I23" s="22"/>
      <c r="J23" s="22" t="s">
        <v>531</v>
      </c>
      <c r="K23" s="22"/>
      <c r="L23" s="22"/>
    </row>
    <row r="24" spans="1:12" ht="50.1" customHeight="1" x14ac:dyDescent="0.15">
      <c r="A24" s="22"/>
      <c r="B24" s="22"/>
      <c r="C24" s="22"/>
      <c r="D24" s="1" t="s">
        <v>532</v>
      </c>
      <c r="E24" s="1" t="s">
        <v>533</v>
      </c>
      <c r="F24" s="1" t="s">
        <v>534</v>
      </c>
      <c r="G24" s="1" t="s">
        <v>532</v>
      </c>
      <c r="H24" s="1" t="s">
        <v>533</v>
      </c>
      <c r="I24" s="1" t="s">
        <v>535</v>
      </c>
      <c r="J24" s="1" t="s">
        <v>532</v>
      </c>
      <c r="K24" s="1" t="s">
        <v>533</v>
      </c>
      <c r="L24" s="1" t="s">
        <v>536</v>
      </c>
    </row>
    <row r="25" spans="1:12" ht="24.95" customHeight="1" x14ac:dyDescent="0.15">
      <c r="A25" s="1" t="s">
        <v>254</v>
      </c>
      <c r="B25" s="1" t="s">
        <v>388</v>
      </c>
      <c r="C25" s="1" t="s">
        <v>389</v>
      </c>
      <c r="D25" s="1" t="s">
        <v>390</v>
      </c>
      <c r="E25" s="1" t="s">
        <v>391</v>
      </c>
      <c r="F25" s="1" t="s">
        <v>392</v>
      </c>
      <c r="G25" s="1" t="s">
        <v>393</v>
      </c>
      <c r="H25" s="1" t="s">
        <v>394</v>
      </c>
      <c r="I25" s="1" t="s">
        <v>395</v>
      </c>
      <c r="J25" s="1" t="s">
        <v>396</v>
      </c>
      <c r="K25" s="1" t="s">
        <v>443</v>
      </c>
      <c r="L25" s="1" t="s">
        <v>451</v>
      </c>
    </row>
    <row r="26" spans="1:12" ht="24.95" customHeight="1" x14ac:dyDescent="0.15">
      <c r="A26" s="1" t="s">
        <v>254</v>
      </c>
      <c r="B26" s="1" t="s">
        <v>85</v>
      </c>
      <c r="C26" s="2" t="s">
        <v>541</v>
      </c>
      <c r="D26" s="3">
        <v>1</v>
      </c>
      <c r="E26" s="3">
        <v>91138790.439999998</v>
      </c>
      <c r="F26" s="3">
        <v>91138790.439999998</v>
      </c>
      <c r="G26" s="3">
        <v>1</v>
      </c>
      <c r="H26" s="3">
        <v>93138790.439999998</v>
      </c>
      <c r="I26" s="3">
        <v>93138790.439999998</v>
      </c>
      <c r="J26" s="3">
        <v>1</v>
      </c>
      <c r="K26" s="3">
        <v>96138790.439999998</v>
      </c>
      <c r="L26" s="3">
        <v>96138790.439999998</v>
      </c>
    </row>
    <row r="27" spans="1:12" ht="24.95" customHeight="1" x14ac:dyDescent="0.15">
      <c r="A27" s="1" t="s">
        <v>388</v>
      </c>
      <c r="B27" s="1" t="s">
        <v>85</v>
      </c>
      <c r="C27" s="2" t="s">
        <v>542</v>
      </c>
      <c r="D27" s="3">
        <v>1</v>
      </c>
      <c r="E27" s="3">
        <v>1140335</v>
      </c>
      <c r="F27" s="3">
        <v>1140335</v>
      </c>
      <c r="G27" s="3">
        <v>1</v>
      </c>
      <c r="H27" s="3">
        <v>1140335</v>
      </c>
      <c r="I27" s="3">
        <v>1140335</v>
      </c>
      <c r="J27" s="3">
        <v>1</v>
      </c>
      <c r="K27" s="3">
        <v>1140335</v>
      </c>
      <c r="L27" s="3">
        <v>1140335</v>
      </c>
    </row>
    <row r="28" spans="1:12" ht="24.95" customHeight="1" x14ac:dyDescent="0.15">
      <c r="A28" s="1" t="s">
        <v>389</v>
      </c>
      <c r="B28" s="1" t="s">
        <v>85</v>
      </c>
      <c r="C28" s="2" t="s">
        <v>543</v>
      </c>
      <c r="D28" s="3">
        <v>1</v>
      </c>
      <c r="E28" s="3">
        <v>439576.16</v>
      </c>
      <c r="F28" s="3">
        <v>439576.16</v>
      </c>
      <c r="G28" s="3">
        <v>1</v>
      </c>
      <c r="H28" s="3">
        <v>458477.93</v>
      </c>
      <c r="I28" s="3">
        <v>458477.93</v>
      </c>
      <c r="J28" s="3">
        <v>1</v>
      </c>
      <c r="K28" s="3">
        <v>480000</v>
      </c>
      <c r="L28" s="3">
        <v>480000</v>
      </c>
    </row>
    <row r="29" spans="1:12" ht="24.95" customHeight="1" x14ac:dyDescent="0.15">
      <c r="A29" s="27" t="s">
        <v>372</v>
      </c>
      <c r="B29" s="27"/>
      <c r="C29" s="27"/>
      <c r="D29" s="11" t="s">
        <v>73</v>
      </c>
      <c r="E29" s="11" t="s">
        <v>73</v>
      </c>
      <c r="F29" s="11">
        <f>SUM(F26:F28)</f>
        <v>92718701.599999994</v>
      </c>
      <c r="G29" s="11" t="s">
        <v>73</v>
      </c>
      <c r="H29" s="11" t="s">
        <v>73</v>
      </c>
      <c r="I29" s="11">
        <f>SUM(I26:I28)</f>
        <v>94737603.370000005</v>
      </c>
      <c r="J29" s="11" t="s">
        <v>73</v>
      </c>
      <c r="K29" s="11" t="s">
        <v>73</v>
      </c>
      <c r="L29" s="11">
        <f>SUM(L26:L28)</f>
        <v>97759125.439999998</v>
      </c>
    </row>
    <row r="30" spans="1:12" ht="15" customHeight="1" x14ac:dyDescent="0.15"/>
    <row r="31" spans="1:12" ht="24.95" customHeight="1" x14ac:dyDescent="0.15">
      <c r="A31" s="17" t="s">
        <v>544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24.95" customHeight="1" x14ac:dyDescent="0.15"/>
    <row r="33" spans="1:13" ht="50.1" customHeight="1" x14ac:dyDescent="0.15">
      <c r="A33" s="22" t="s">
        <v>7</v>
      </c>
      <c r="B33" s="22" t="s">
        <v>64</v>
      </c>
      <c r="C33" s="22" t="s">
        <v>528</v>
      </c>
      <c r="D33" s="22" t="s">
        <v>529</v>
      </c>
      <c r="E33" s="22"/>
      <c r="F33" s="22"/>
      <c r="G33" s="22" t="s">
        <v>530</v>
      </c>
      <c r="H33" s="22"/>
      <c r="I33" s="22"/>
      <c r="J33" s="22" t="s">
        <v>531</v>
      </c>
      <c r="K33" s="22"/>
      <c r="L33" s="22"/>
    </row>
    <row r="34" spans="1:13" ht="50.1" customHeight="1" x14ac:dyDescent="0.15">
      <c r="A34" s="22"/>
      <c r="B34" s="22"/>
      <c r="C34" s="22"/>
      <c r="D34" s="1" t="s">
        <v>532</v>
      </c>
      <c r="E34" s="1" t="s">
        <v>533</v>
      </c>
      <c r="F34" s="1" t="s">
        <v>534</v>
      </c>
      <c r="G34" s="1" t="s">
        <v>532</v>
      </c>
      <c r="H34" s="1" t="s">
        <v>533</v>
      </c>
      <c r="I34" s="1" t="s">
        <v>535</v>
      </c>
      <c r="J34" s="1" t="s">
        <v>532</v>
      </c>
      <c r="K34" s="1" t="s">
        <v>533</v>
      </c>
      <c r="L34" s="1" t="s">
        <v>536</v>
      </c>
    </row>
    <row r="35" spans="1:13" ht="24.95" customHeight="1" x14ac:dyDescent="0.15">
      <c r="A35" s="1" t="s">
        <v>254</v>
      </c>
      <c r="B35" s="1" t="s">
        <v>388</v>
      </c>
      <c r="C35" s="1" t="s">
        <v>389</v>
      </c>
      <c r="D35" s="1" t="s">
        <v>390</v>
      </c>
      <c r="E35" s="1" t="s">
        <v>391</v>
      </c>
      <c r="F35" s="1" t="s">
        <v>392</v>
      </c>
      <c r="G35" s="1" t="s">
        <v>393</v>
      </c>
      <c r="H35" s="1" t="s">
        <v>394</v>
      </c>
      <c r="I35" s="1" t="s">
        <v>395</v>
      </c>
      <c r="J35" s="1" t="s">
        <v>396</v>
      </c>
      <c r="K35" s="1" t="s">
        <v>443</v>
      </c>
      <c r="L35" s="1" t="s">
        <v>451</v>
      </c>
    </row>
    <row r="36" spans="1:13" x14ac:dyDescent="0.15">
      <c r="A36" s="1" t="s">
        <v>73</v>
      </c>
      <c r="B36" s="1" t="s">
        <v>73</v>
      </c>
      <c r="C36" s="1" t="s">
        <v>73</v>
      </c>
      <c r="D36" s="1" t="s">
        <v>73</v>
      </c>
      <c r="E36" s="1" t="s">
        <v>73</v>
      </c>
      <c r="F36" s="1" t="s">
        <v>73</v>
      </c>
      <c r="G36" s="1" t="s">
        <v>73</v>
      </c>
      <c r="H36" s="1" t="s">
        <v>73</v>
      </c>
      <c r="I36" s="1" t="s">
        <v>73</v>
      </c>
      <c r="J36" s="1" t="s">
        <v>73</v>
      </c>
      <c r="K36" s="1" t="s">
        <v>73</v>
      </c>
      <c r="L36" s="1" t="s">
        <v>73</v>
      </c>
    </row>
    <row r="37" spans="1:13" ht="15" customHeight="1" x14ac:dyDescent="0.15"/>
    <row r="38" spans="1:13" ht="24.95" customHeight="1" x14ac:dyDescent="0.15">
      <c r="A38" s="17" t="s">
        <v>545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5" customHeight="1" x14ac:dyDescent="0.15"/>
    <row r="40" spans="1:13" ht="24.95" customHeight="1" x14ac:dyDescent="0.15">
      <c r="A40" s="17" t="s">
        <v>546</v>
      </c>
      <c r="B40" s="17"/>
      <c r="C40" s="17"/>
      <c r="D40" s="17"/>
      <c r="E40" s="17"/>
      <c r="F40" s="17"/>
    </row>
    <row r="41" spans="1:13" ht="24.95" customHeight="1" x14ac:dyDescent="0.15"/>
    <row r="42" spans="1:13" ht="50.1" customHeight="1" x14ac:dyDescent="0.15">
      <c r="A42" s="22" t="s">
        <v>7</v>
      </c>
      <c r="B42" s="22" t="s">
        <v>64</v>
      </c>
      <c r="C42" s="22" t="s">
        <v>528</v>
      </c>
      <c r="D42" s="1" t="s">
        <v>529</v>
      </c>
      <c r="E42" s="1" t="s">
        <v>530</v>
      </c>
      <c r="F42" s="1" t="s">
        <v>531</v>
      </c>
    </row>
    <row r="43" spans="1:13" ht="50.1" customHeight="1" x14ac:dyDescent="0.15">
      <c r="A43" s="22"/>
      <c r="B43" s="22"/>
      <c r="C43" s="22"/>
      <c r="D43" s="1" t="s">
        <v>547</v>
      </c>
      <c r="E43" s="1" t="s">
        <v>547</v>
      </c>
      <c r="F43" s="1" t="s">
        <v>547</v>
      </c>
    </row>
    <row r="44" spans="1:13" ht="24.95" customHeight="1" x14ac:dyDescent="0.15">
      <c r="A44" s="1" t="s">
        <v>254</v>
      </c>
      <c r="B44" s="1" t="s">
        <v>388</v>
      </c>
      <c r="C44" s="1" t="s">
        <v>389</v>
      </c>
      <c r="D44" s="1" t="s">
        <v>390</v>
      </c>
      <c r="E44" s="1" t="s">
        <v>391</v>
      </c>
      <c r="F44" s="1" t="s">
        <v>392</v>
      </c>
    </row>
    <row r="45" spans="1:13" x14ac:dyDescent="0.15">
      <c r="A45" s="1" t="s">
        <v>73</v>
      </c>
      <c r="B45" s="1" t="s">
        <v>73</v>
      </c>
      <c r="C45" s="1" t="s">
        <v>73</v>
      </c>
      <c r="D45" s="1" t="s">
        <v>73</v>
      </c>
      <c r="E45" s="1" t="s">
        <v>73</v>
      </c>
      <c r="F45" s="1" t="s">
        <v>73</v>
      </c>
    </row>
    <row r="46" spans="1:13" ht="15" customHeight="1" x14ac:dyDescent="0.15"/>
    <row r="47" spans="1:13" ht="24.95" customHeight="1" x14ac:dyDescent="0.15">
      <c r="A47" s="17" t="s">
        <v>548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5" customHeight="1" x14ac:dyDescent="0.15"/>
    <row r="49" spans="1:6" ht="24.95" customHeight="1" x14ac:dyDescent="0.15">
      <c r="A49" s="17" t="s">
        <v>549</v>
      </c>
      <c r="B49" s="17"/>
      <c r="C49" s="17"/>
      <c r="D49" s="17"/>
      <c r="E49" s="17"/>
      <c r="F49" s="17"/>
    </row>
    <row r="50" spans="1:6" ht="24.95" customHeight="1" x14ac:dyDescent="0.15"/>
    <row r="51" spans="1:6" ht="50.1" customHeight="1" x14ac:dyDescent="0.15">
      <c r="A51" s="22" t="s">
        <v>7</v>
      </c>
      <c r="B51" s="22" t="s">
        <v>64</v>
      </c>
      <c r="C51" s="22" t="s">
        <v>528</v>
      </c>
      <c r="D51" s="1" t="s">
        <v>529</v>
      </c>
      <c r="E51" s="1" t="s">
        <v>530</v>
      </c>
      <c r="F51" s="1" t="s">
        <v>531</v>
      </c>
    </row>
    <row r="52" spans="1:6" ht="50.1" customHeight="1" x14ac:dyDescent="0.15">
      <c r="A52" s="22"/>
      <c r="B52" s="22"/>
      <c r="C52" s="22"/>
      <c r="D52" s="1" t="s">
        <v>547</v>
      </c>
      <c r="E52" s="1" t="s">
        <v>547</v>
      </c>
      <c r="F52" s="1" t="s">
        <v>547</v>
      </c>
    </row>
    <row r="53" spans="1:6" ht="24.95" customHeight="1" x14ac:dyDescent="0.15">
      <c r="A53" s="1" t="s">
        <v>254</v>
      </c>
      <c r="B53" s="1" t="s">
        <v>388</v>
      </c>
      <c r="C53" s="1" t="s">
        <v>389</v>
      </c>
      <c r="D53" s="1" t="s">
        <v>390</v>
      </c>
      <c r="E53" s="1" t="s">
        <v>391</v>
      </c>
      <c r="F53" s="1" t="s">
        <v>392</v>
      </c>
    </row>
    <row r="54" spans="1:6" ht="24.95" customHeight="1" x14ac:dyDescent="0.15">
      <c r="A54" s="1" t="s">
        <v>254</v>
      </c>
      <c r="B54" s="1" t="s">
        <v>98</v>
      </c>
      <c r="C54" s="2" t="s">
        <v>358</v>
      </c>
      <c r="D54" s="3">
        <v>1425784.22</v>
      </c>
      <c r="E54" s="3">
        <v>0</v>
      </c>
      <c r="F54" s="3">
        <v>0</v>
      </c>
    </row>
    <row r="55" spans="1:6" ht="24.95" customHeight="1" x14ac:dyDescent="0.15">
      <c r="A55" s="1" t="s">
        <v>388</v>
      </c>
      <c r="B55" s="1" t="s">
        <v>98</v>
      </c>
      <c r="C55" s="2" t="s">
        <v>358</v>
      </c>
      <c r="D55" s="3">
        <v>9600000</v>
      </c>
      <c r="E55" s="3">
        <v>0</v>
      </c>
      <c r="F55" s="3">
        <v>0</v>
      </c>
    </row>
    <row r="56" spans="1:6" ht="24.95" customHeight="1" x14ac:dyDescent="0.15">
      <c r="A56" s="1" t="s">
        <v>389</v>
      </c>
      <c r="B56" s="1" t="s">
        <v>98</v>
      </c>
      <c r="C56" s="2" t="s">
        <v>358</v>
      </c>
      <c r="D56" s="3">
        <v>27089900</v>
      </c>
      <c r="E56" s="3">
        <v>0</v>
      </c>
      <c r="F56" s="3">
        <v>0</v>
      </c>
    </row>
    <row r="57" spans="1:6" ht="24.95" customHeight="1" x14ac:dyDescent="0.15">
      <c r="A57" s="1" t="s">
        <v>390</v>
      </c>
      <c r="B57" s="1" t="s">
        <v>98</v>
      </c>
      <c r="C57" s="2" t="s">
        <v>550</v>
      </c>
      <c r="D57" s="3">
        <v>714903.04000000004</v>
      </c>
      <c r="E57" s="3">
        <v>714888.04</v>
      </c>
      <c r="F57" s="3">
        <v>714888.04</v>
      </c>
    </row>
    <row r="58" spans="1:6" ht="24.95" customHeight="1" x14ac:dyDescent="0.15">
      <c r="A58" s="1" t="s">
        <v>391</v>
      </c>
      <c r="B58" s="1" t="s">
        <v>98</v>
      </c>
      <c r="C58" s="2" t="s">
        <v>361</v>
      </c>
      <c r="D58" s="3">
        <v>5000000</v>
      </c>
      <c r="E58" s="3">
        <v>5000000</v>
      </c>
      <c r="F58" s="3">
        <v>5000000</v>
      </c>
    </row>
    <row r="59" spans="1:6" ht="24.95" customHeight="1" x14ac:dyDescent="0.15">
      <c r="A59" s="1" t="s">
        <v>392</v>
      </c>
      <c r="B59" s="1" t="s">
        <v>98</v>
      </c>
      <c r="C59" s="2" t="s">
        <v>550</v>
      </c>
      <c r="D59" s="3">
        <v>37626.480000000003</v>
      </c>
      <c r="E59" s="3">
        <v>45631.15</v>
      </c>
      <c r="F59" s="3">
        <v>45631.15</v>
      </c>
    </row>
    <row r="60" spans="1:6" ht="24.95" customHeight="1" x14ac:dyDescent="0.15">
      <c r="A60" s="1" t="s">
        <v>393</v>
      </c>
      <c r="B60" s="1" t="s">
        <v>98</v>
      </c>
      <c r="C60" s="2" t="s">
        <v>551</v>
      </c>
      <c r="D60" s="3">
        <v>528091.19999999995</v>
      </c>
      <c r="E60" s="3">
        <v>528091.19999999995</v>
      </c>
      <c r="F60" s="3">
        <v>528091.19999999995</v>
      </c>
    </row>
    <row r="61" spans="1:6" ht="24.95" customHeight="1" x14ac:dyDescent="0.15">
      <c r="A61" s="1" t="s">
        <v>394</v>
      </c>
      <c r="B61" s="1" t="s">
        <v>98</v>
      </c>
      <c r="C61" s="2" t="s">
        <v>552</v>
      </c>
      <c r="D61" s="3">
        <v>43160</v>
      </c>
      <c r="E61" s="3">
        <v>43160</v>
      </c>
      <c r="F61" s="3">
        <v>43160</v>
      </c>
    </row>
    <row r="62" spans="1:6" ht="24.95" customHeight="1" x14ac:dyDescent="0.15">
      <c r="A62" s="1" t="s">
        <v>395</v>
      </c>
      <c r="B62" s="1" t="s">
        <v>98</v>
      </c>
      <c r="C62" s="2" t="s">
        <v>553</v>
      </c>
      <c r="D62" s="3">
        <v>100000</v>
      </c>
      <c r="E62" s="3">
        <v>0</v>
      </c>
      <c r="F62" s="3">
        <v>0</v>
      </c>
    </row>
    <row r="63" spans="1:6" ht="24.95" customHeight="1" x14ac:dyDescent="0.15">
      <c r="A63" s="1" t="s">
        <v>396</v>
      </c>
      <c r="B63" s="1" t="s">
        <v>98</v>
      </c>
      <c r="C63" s="2" t="s">
        <v>370</v>
      </c>
      <c r="D63" s="3">
        <v>350000</v>
      </c>
      <c r="E63" s="3">
        <v>0</v>
      </c>
      <c r="F63" s="3">
        <v>0</v>
      </c>
    </row>
    <row r="64" spans="1:6" ht="24.95" customHeight="1" x14ac:dyDescent="0.15">
      <c r="A64" s="1" t="s">
        <v>443</v>
      </c>
      <c r="B64" s="1" t="s">
        <v>98</v>
      </c>
      <c r="C64" s="2" t="s">
        <v>554</v>
      </c>
      <c r="D64" s="3">
        <v>2655417.39</v>
      </c>
      <c r="E64" s="3">
        <v>2888705.49</v>
      </c>
      <c r="F64" s="3">
        <v>2888705.49</v>
      </c>
    </row>
    <row r="65" spans="1:13" ht="24.95" customHeight="1" x14ac:dyDescent="0.15">
      <c r="A65" s="27" t="s">
        <v>372</v>
      </c>
      <c r="B65" s="27"/>
      <c r="C65" s="27"/>
      <c r="D65" s="11">
        <f>SUM(D54:D64)</f>
        <v>47544882.329999998</v>
      </c>
      <c r="E65" s="11">
        <f>SUM(E54:E64)</f>
        <v>9220475.8800000008</v>
      </c>
      <c r="F65" s="11">
        <f>SUM(F54:F64)</f>
        <v>9220475.8800000008</v>
      </c>
    </row>
    <row r="66" spans="1:13" ht="15" customHeight="1" x14ac:dyDescent="0.15"/>
    <row r="67" spans="1:13" ht="24.95" customHeight="1" x14ac:dyDescent="0.15">
      <c r="A67" s="17" t="s">
        <v>555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ht="15" customHeight="1" x14ac:dyDescent="0.15"/>
    <row r="69" spans="1:13" ht="24.95" customHeight="1" x14ac:dyDescent="0.15">
      <c r="A69" s="17" t="s">
        <v>556</v>
      </c>
      <c r="B69" s="17"/>
      <c r="C69" s="17"/>
      <c r="D69" s="17"/>
      <c r="E69" s="17"/>
      <c r="F69" s="17"/>
    </row>
    <row r="70" spans="1:13" ht="24.95" customHeight="1" x14ac:dyDescent="0.15"/>
    <row r="71" spans="1:13" ht="50.1" customHeight="1" x14ac:dyDescent="0.15">
      <c r="A71" s="22" t="s">
        <v>7</v>
      </c>
      <c r="B71" s="22" t="s">
        <v>64</v>
      </c>
      <c r="C71" s="22" t="s">
        <v>528</v>
      </c>
      <c r="D71" s="1" t="s">
        <v>529</v>
      </c>
      <c r="E71" s="1" t="s">
        <v>530</v>
      </c>
      <c r="F71" s="1" t="s">
        <v>531</v>
      </c>
    </row>
    <row r="72" spans="1:13" ht="50.1" customHeight="1" x14ac:dyDescent="0.15">
      <c r="A72" s="22"/>
      <c r="B72" s="22"/>
      <c r="C72" s="22"/>
      <c r="D72" s="1" t="s">
        <v>547</v>
      </c>
      <c r="E72" s="1" t="s">
        <v>547</v>
      </c>
      <c r="F72" s="1" t="s">
        <v>547</v>
      </c>
    </row>
    <row r="73" spans="1:13" ht="24.95" customHeight="1" x14ac:dyDescent="0.15">
      <c r="A73" s="1" t="s">
        <v>254</v>
      </c>
      <c r="B73" s="1" t="s">
        <v>388</v>
      </c>
      <c r="C73" s="1" t="s">
        <v>389</v>
      </c>
      <c r="D73" s="1" t="s">
        <v>390</v>
      </c>
      <c r="E73" s="1" t="s">
        <v>391</v>
      </c>
      <c r="F73" s="1" t="s">
        <v>392</v>
      </c>
    </row>
    <row r="74" spans="1:13" x14ac:dyDescent="0.15">
      <c r="A74" s="1" t="s">
        <v>73</v>
      </c>
      <c r="B74" s="1" t="s">
        <v>73</v>
      </c>
      <c r="C74" s="1" t="s">
        <v>73</v>
      </c>
      <c r="D74" s="1" t="s">
        <v>73</v>
      </c>
      <c r="E74" s="1" t="s">
        <v>73</v>
      </c>
      <c r="F74" s="1" t="s">
        <v>73</v>
      </c>
    </row>
    <row r="75" spans="1:13" ht="15" customHeight="1" x14ac:dyDescent="0.15"/>
    <row r="76" spans="1:13" ht="24.95" customHeight="1" x14ac:dyDescent="0.15">
      <c r="A76" s="17" t="s">
        <v>557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1:13" ht="24.95" customHeight="1" x14ac:dyDescent="0.15"/>
    <row r="78" spans="1:13" ht="50.1" customHeight="1" x14ac:dyDescent="0.15">
      <c r="A78" s="22" t="s">
        <v>7</v>
      </c>
      <c r="B78" s="22" t="s">
        <v>64</v>
      </c>
      <c r="C78" s="22" t="s">
        <v>528</v>
      </c>
      <c r="D78" s="22" t="s">
        <v>529</v>
      </c>
      <c r="E78" s="22"/>
      <c r="F78" s="22"/>
      <c r="G78" s="22" t="s">
        <v>530</v>
      </c>
      <c r="H78" s="22"/>
      <c r="I78" s="22"/>
      <c r="J78" s="22" t="s">
        <v>531</v>
      </c>
      <c r="K78" s="22"/>
      <c r="L78" s="22"/>
    </row>
    <row r="79" spans="1:13" ht="50.1" customHeight="1" x14ac:dyDescent="0.15">
      <c r="A79" s="22"/>
      <c r="B79" s="22"/>
      <c r="C79" s="22"/>
      <c r="D79" s="1" t="s">
        <v>558</v>
      </c>
      <c r="E79" s="1" t="s">
        <v>559</v>
      </c>
      <c r="F79" s="1" t="s">
        <v>560</v>
      </c>
      <c r="G79" s="1" t="s">
        <v>558</v>
      </c>
      <c r="H79" s="1" t="s">
        <v>559</v>
      </c>
      <c r="I79" s="1" t="s">
        <v>561</v>
      </c>
      <c r="J79" s="1" t="s">
        <v>558</v>
      </c>
      <c r="K79" s="1" t="s">
        <v>559</v>
      </c>
      <c r="L79" s="1" t="s">
        <v>562</v>
      </c>
    </row>
    <row r="80" spans="1:13" ht="24.95" customHeight="1" x14ac:dyDescent="0.15">
      <c r="A80" s="1" t="s">
        <v>254</v>
      </c>
      <c r="B80" s="1" t="s">
        <v>388</v>
      </c>
      <c r="C80" s="1" t="s">
        <v>389</v>
      </c>
      <c r="D80" s="1" t="s">
        <v>390</v>
      </c>
      <c r="E80" s="1" t="s">
        <v>391</v>
      </c>
      <c r="F80" s="1" t="s">
        <v>392</v>
      </c>
      <c r="G80" s="1" t="s">
        <v>393</v>
      </c>
      <c r="H80" s="1" t="s">
        <v>394</v>
      </c>
      <c r="I80" s="1" t="s">
        <v>395</v>
      </c>
      <c r="J80" s="1" t="s">
        <v>396</v>
      </c>
      <c r="K80" s="1" t="s">
        <v>443</v>
      </c>
      <c r="L80" s="1" t="s">
        <v>451</v>
      </c>
    </row>
    <row r="81" spans="1:13" x14ac:dyDescent="0.15">
      <c r="A81" s="1" t="s">
        <v>73</v>
      </c>
      <c r="B81" s="1" t="s">
        <v>73</v>
      </c>
      <c r="C81" s="1" t="s">
        <v>73</v>
      </c>
      <c r="D81" s="1" t="s">
        <v>73</v>
      </c>
      <c r="E81" s="1" t="s">
        <v>73</v>
      </c>
      <c r="F81" s="1" t="s">
        <v>73</v>
      </c>
      <c r="G81" s="1" t="s">
        <v>73</v>
      </c>
      <c r="H81" s="1" t="s">
        <v>73</v>
      </c>
      <c r="I81" s="1" t="s">
        <v>73</v>
      </c>
      <c r="J81" s="1" t="s">
        <v>73</v>
      </c>
      <c r="K81" s="1" t="s">
        <v>73</v>
      </c>
      <c r="L81" s="1" t="s">
        <v>73</v>
      </c>
    </row>
    <row r="82" spans="1:13" ht="15" customHeight="1" x14ac:dyDescent="0.15"/>
    <row r="83" spans="1:13" ht="24.95" customHeight="1" x14ac:dyDescent="0.15">
      <c r="A83" s="17" t="s">
        <v>563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24.95" customHeight="1" x14ac:dyDescent="0.15"/>
    <row r="85" spans="1:13" ht="50.1" customHeight="1" x14ac:dyDescent="0.15">
      <c r="A85" s="22" t="s">
        <v>7</v>
      </c>
      <c r="B85" s="22" t="s">
        <v>64</v>
      </c>
      <c r="C85" s="22" t="s">
        <v>528</v>
      </c>
      <c r="D85" s="22" t="s">
        <v>529</v>
      </c>
      <c r="E85" s="22"/>
      <c r="F85" s="22"/>
      <c r="G85" s="22" t="s">
        <v>530</v>
      </c>
      <c r="H85" s="22"/>
      <c r="I85" s="22"/>
      <c r="J85" s="22" t="s">
        <v>531</v>
      </c>
      <c r="K85" s="22"/>
      <c r="L85" s="22"/>
    </row>
    <row r="86" spans="1:13" ht="50.1" customHeight="1" x14ac:dyDescent="0.15">
      <c r="A86" s="22"/>
      <c r="B86" s="22"/>
      <c r="C86" s="22"/>
      <c r="D86" s="1" t="s">
        <v>532</v>
      </c>
      <c r="E86" s="1" t="s">
        <v>533</v>
      </c>
      <c r="F86" s="1" t="s">
        <v>534</v>
      </c>
      <c r="G86" s="1" t="s">
        <v>532</v>
      </c>
      <c r="H86" s="1" t="s">
        <v>533</v>
      </c>
      <c r="I86" s="1" t="s">
        <v>535</v>
      </c>
      <c r="J86" s="1" t="s">
        <v>532</v>
      </c>
      <c r="K86" s="1" t="s">
        <v>533</v>
      </c>
      <c r="L86" s="1" t="s">
        <v>536</v>
      </c>
    </row>
    <row r="87" spans="1:13" ht="24.95" customHeight="1" x14ac:dyDescent="0.15">
      <c r="A87" s="1" t="s">
        <v>254</v>
      </c>
      <c r="B87" s="1" t="s">
        <v>388</v>
      </c>
      <c r="C87" s="1" t="s">
        <v>389</v>
      </c>
      <c r="D87" s="1" t="s">
        <v>390</v>
      </c>
      <c r="E87" s="1" t="s">
        <v>391</v>
      </c>
      <c r="F87" s="1" t="s">
        <v>392</v>
      </c>
      <c r="G87" s="1" t="s">
        <v>393</v>
      </c>
      <c r="H87" s="1" t="s">
        <v>394</v>
      </c>
      <c r="I87" s="1" t="s">
        <v>395</v>
      </c>
      <c r="J87" s="1" t="s">
        <v>396</v>
      </c>
      <c r="K87" s="1" t="s">
        <v>443</v>
      </c>
      <c r="L87" s="1" t="s">
        <v>451</v>
      </c>
    </row>
    <row r="88" spans="1:13" x14ac:dyDescent="0.15">
      <c r="A88" s="1" t="s">
        <v>73</v>
      </c>
      <c r="B88" s="1" t="s">
        <v>73</v>
      </c>
      <c r="C88" s="1" t="s">
        <v>73</v>
      </c>
      <c r="D88" s="1" t="s">
        <v>73</v>
      </c>
      <c r="E88" s="1" t="s">
        <v>73</v>
      </c>
      <c r="F88" s="1" t="s">
        <v>73</v>
      </c>
      <c r="G88" s="1" t="s">
        <v>73</v>
      </c>
      <c r="H88" s="1" t="s">
        <v>73</v>
      </c>
      <c r="I88" s="1" t="s">
        <v>73</v>
      </c>
      <c r="J88" s="1" t="s">
        <v>73</v>
      </c>
      <c r="K88" s="1" t="s">
        <v>73</v>
      </c>
      <c r="L88" s="1" t="s">
        <v>73</v>
      </c>
    </row>
    <row r="89" spans="1:13" ht="15" customHeight="1" x14ac:dyDescent="0.15"/>
    <row r="90" spans="1:13" ht="24.95" customHeight="1" x14ac:dyDescent="0.15">
      <c r="A90" s="17" t="s">
        <v>564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ht="24.95" customHeight="1" x14ac:dyDescent="0.15"/>
    <row r="92" spans="1:13" ht="50.1" customHeight="1" x14ac:dyDescent="0.15">
      <c r="A92" s="22" t="s">
        <v>7</v>
      </c>
      <c r="B92" s="22" t="s">
        <v>64</v>
      </c>
      <c r="C92" s="22" t="s">
        <v>528</v>
      </c>
      <c r="D92" s="22" t="s">
        <v>529</v>
      </c>
      <c r="E92" s="22"/>
      <c r="F92" s="22"/>
      <c r="G92" s="22" t="s">
        <v>530</v>
      </c>
      <c r="H92" s="22"/>
      <c r="I92" s="22"/>
      <c r="J92" s="22" t="s">
        <v>531</v>
      </c>
      <c r="K92" s="22"/>
      <c r="L92" s="22"/>
    </row>
    <row r="93" spans="1:13" ht="50.1" customHeight="1" x14ac:dyDescent="0.15">
      <c r="A93" s="22"/>
      <c r="B93" s="22"/>
      <c r="C93" s="22"/>
      <c r="D93" s="1" t="s">
        <v>532</v>
      </c>
      <c r="E93" s="1" t="s">
        <v>533</v>
      </c>
      <c r="F93" s="1" t="s">
        <v>534</v>
      </c>
      <c r="G93" s="1" t="s">
        <v>532</v>
      </c>
      <c r="H93" s="1" t="s">
        <v>533</v>
      </c>
      <c r="I93" s="1" t="s">
        <v>535</v>
      </c>
      <c r="J93" s="1" t="s">
        <v>532</v>
      </c>
      <c r="K93" s="1" t="s">
        <v>533</v>
      </c>
      <c r="L93" s="1" t="s">
        <v>536</v>
      </c>
    </row>
    <row r="94" spans="1:13" ht="24.95" customHeight="1" x14ac:dyDescent="0.15">
      <c r="A94" s="1" t="s">
        <v>254</v>
      </c>
      <c r="B94" s="1" t="s">
        <v>388</v>
      </c>
      <c r="C94" s="1" t="s">
        <v>389</v>
      </c>
      <c r="D94" s="1" t="s">
        <v>390</v>
      </c>
      <c r="E94" s="1" t="s">
        <v>391</v>
      </c>
      <c r="F94" s="1" t="s">
        <v>392</v>
      </c>
      <c r="G94" s="1" t="s">
        <v>393</v>
      </c>
      <c r="H94" s="1" t="s">
        <v>394</v>
      </c>
      <c r="I94" s="1" t="s">
        <v>395</v>
      </c>
      <c r="J94" s="1" t="s">
        <v>396</v>
      </c>
      <c r="K94" s="1" t="s">
        <v>443</v>
      </c>
      <c r="L94" s="1" t="s">
        <v>451</v>
      </c>
    </row>
    <row r="95" spans="1:13" x14ac:dyDescent="0.15">
      <c r="A95" s="1" t="s">
        <v>73</v>
      </c>
      <c r="B95" s="1" t="s">
        <v>73</v>
      </c>
      <c r="C95" s="1" t="s">
        <v>73</v>
      </c>
      <c r="D95" s="1" t="s">
        <v>73</v>
      </c>
      <c r="E95" s="1" t="s">
        <v>73</v>
      </c>
      <c r="F95" s="1" t="s">
        <v>73</v>
      </c>
      <c r="G95" s="1" t="s">
        <v>73</v>
      </c>
      <c r="H95" s="1" t="s">
        <v>73</v>
      </c>
      <c r="I95" s="1" t="s">
        <v>73</v>
      </c>
      <c r="J95" s="1" t="s">
        <v>73</v>
      </c>
      <c r="K95" s="1" t="s">
        <v>73</v>
      </c>
      <c r="L95" s="1" t="s">
        <v>73</v>
      </c>
    </row>
  </sheetData>
  <sheetProtection password="A513" sheet="1" objects="1" scenarios="1"/>
  <mergeCells count="69">
    <mergeCell ref="A90:M90"/>
    <mergeCell ref="A92:A93"/>
    <mergeCell ref="B92:B93"/>
    <mergeCell ref="C92:C93"/>
    <mergeCell ref="D92:F92"/>
    <mergeCell ref="G92:I92"/>
    <mergeCell ref="J92:L92"/>
    <mergeCell ref="A83:M83"/>
    <mergeCell ref="A85:A86"/>
    <mergeCell ref="B85:B86"/>
    <mergeCell ref="C85:C86"/>
    <mergeCell ref="D85:F85"/>
    <mergeCell ref="G85:I85"/>
    <mergeCell ref="J85:L85"/>
    <mergeCell ref="A76:L76"/>
    <mergeCell ref="A78:A79"/>
    <mergeCell ref="B78:B79"/>
    <mergeCell ref="C78:C79"/>
    <mergeCell ref="D78:F78"/>
    <mergeCell ref="G78:I78"/>
    <mergeCell ref="J78:L78"/>
    <mergeCell ref="A65:C65"/>
    <mergeCell ref="A67:M67"/>
    <mergeCell ref="A69:F69"/>
    <mergeCell ref="A71:A72"/>
    <mergeCell ref="B71:B72"/>
    <mergeCell ref="C71:C72"/>
    <mergeCell ref="A47:M47"/>
    <mergeCell ref="A49:F49"/>
    <mergeCell ref="A51:A52"/>
    <mergeCell ref="B51:B52"/>
    <mergeCell ref="C51:C52"/>
    <mergeCell ref="A38:M38"/>
    <mergeCell ref="A40:F40"/>
    <mergeCell ref="A42:A43"/>
    <mergeCell ref="B42:B43"/>
    <mergeCell ref="C42:C43"/>
    <mergeCell ref="A29:C29"/>
    <mergeCell ref="A31:L31"/>
    <mergeCell ref="A33:A34"/>
    <mergeCell ref="B33:B34"/>
    <mergeCell ref="C33:C34"/>
    <mergeCell ref="D33:F33"/>
    <mergeCell ref="G33:I33"/>
    <mergeCell ref="J33:L33"/>
    <mergeCell ref="A21:L21"/>
    <mergeCell ref="A23:A24"/>
    <mergeCell ref="B23:B24"/>
    <mergeCell ref="C23:C24"/>
    <mergeCell ref="D23:F23"/>
    <mergeCell ref="G23:I23"/>
    <mergeCell ref="J23:L23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Ошибки_предупрежд.</vt:lpstr>
      <vt:lpstr>ПФХД</vt:lpstr>
      <vt:lpstr>Раздел 1</vt:lpstr>
      <vt:lpstr>Раздел 2</vt:lpstr>
      <vt:lpstr>Справка по ЦС</vt:lpstr>
      <vt:lpstr>Обоснования - 1.1</vt:lpstr>
      <vt:lpstr>Обоснования - 1.2-5</vt:lpstr>
      <vt:lpstr>Обоснования - 6.0</vt:lpstr>
      <vt:lpstr>Обоснования доходов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Станиславовна Опрятова</dc:creator>
  <cp:lastModifiedBy>Оксана Станиславовна Опрятова</cp:lastModifiedBy>
  <dcterms:created xsi:type="dcterms:W3CDTF">2025-03-09T04:59:41Z</dcterms:created>
  <dcterms:modified xsi:type="dcterms:W3CDTF">2025-03-09T04:59:41Z</dcterms:modified>
</cp:coreProperties>
</file>